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.Vohidov\Desktop\"/>
    </mc:Choice>
  </mc:AlternateContent>
  <xr:revisionPtr revIDLastSave="0" documentId="13_ncr:1_{15450F55-F233-4E7C-BA06-BD693BA2B76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Г 3 кв. без НДС (узб)" sheetId="3" r:id="rId1"/>
  </sheets>
  <definedNames>
    <definedName name="_xlnm.Print_Titles" localSheetId="0">'ПГ 3 кв. без НДС (узб)'!$9:$9</definedName>
    <definedName name="_xlnm.Print_Area" localSheetId="0">'ПГ 3 кв. без НДС (узб)'!$A$1:$G$73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8" i="3" l="1"/>
</calcChain>
</file>

<file path=xl/sharedStrings.xml><?xml version="1.0" encoding="utf-8"?>
<sst xmlns="http://schemas.openxmlformats.org/spreadsheetml/2006/main" count="293" uniqueCount="102">
  <si>
    <t>Собственные средства</t>
  </si>
  <si>
    <t>Навои, АО НГМК</t>
  </si>
  <si>
    <t>шт</t>
  </si>
  <si>
    <t>шт, компл</t>
  </si>
  <si>
    <t>кг, шт, м2, компл</t>
  </si>
  <si>
    <t>шт, бухта, м, компл</t>
  </si>
  <si>
    <t>м3, компл, баллон, кг, шт, т, л (дм3), шт</t>
  </si>
  <si>
    <t>шт, т, м, кг, пог. м</t>
  </si>
  <si>
    <t>баллон, коробка, пачка, кг, шт, т, л (дм3), флак, г, упак, ампул, Мл</t>
  </si>
  <si>
    <t>см, м, кг, компл, упак, шт, м2, пог. м</t>
  </si>
  <si>
    <t>м, т, кг, шт</t>
  </si>
  <si>
    <t>кг, шт, м2, тюбик, м, компл, пог. м</t>
  </si>
  <si>
    <t>м, м3, кг, шт, м2, компл, упак</t>
  </si>
  <si>
    <t>м, кг, шт, м2, пог. м</t>
  </si>
  <si>
    <t>м, м3, компл, усл. банк, л (дм3), флак, лист, кг, шт, м2, т, пар, пог. м, рул, бут</t>
  </si>
  <si>
    <t>компл, шт, упак</t>
  </si>
  <si>
    <t>коробка, пачка, кг, шт, м2, т, м, компл, упак, л (дм3), флак, лист, рул, боб, пог. м</t>
  </si>
  <si>
    <t>Сооружения и конструкции</t>
  </si>
  <si>
    <t>Оборудование</t>
  </si>
  <si>
    <t>м, пар, шт, компл</t>
  </si>
  <si>
    <t>Транспортная техника</t>
  </si>
  <si>
    <t>Резервуарное оборудование</t>
  </si>
  <si>
    <t>ТАСДИҚЛАЙМАН:</t>
  </si>
  <si>
    <t>"_____" _______________ 2025й.</t>
  </si>
  <si>
    <t>Режа жадвали гуруҳланиши</t>
  </si>
  <si>
    <t>Ўл. бир.</t>
  </si>
  <si>
    <t>Миқдор</t>
  </si>
  <si>
    <t>Режалаштирилган қиймат</t>
  </si>
  <si>
    <t>Молиялаштириш манбаи</t>
  </si>
  <si>
    <t>Харидни амалга ошириш (ой)</t>
  </si>
  <si>
    <t>Товарларни етказиб бериш, ишларни бажариш ва хизматлар кўрсатиш жойи (манзили)</t>
  </si>
  <si>
    <t>Эҳтиёт қисмлар</t>
  </si>
  <si>
    <t>Автотранспорт воситалари учун эҳтиёт қисмлар</t>
  </si>
  <si>
    <t>Кон техникаси учун эҳтиёт қисмлар</t>
  </si>
  <si>
    <t>Қувват ўрнатмалари ва узатиш ускуналари учун эҳтиёт қисмлар</t>
  </si>
  <si>
    <t>Йул-қурилиш, ер ишлари ва қишлоқ хўжалиги техникаси учун эҳтиёт қисмлар</t>
  </si>
  <si>
    <t>Фильтрлар</t>
  </si>
  <si>
    <t>Эзиш ва майдалаш ускуналари учун эҳтиёт қисмлар</t>
  </si>
  <si>
    <t>Ишлов бериш ва қуйиш ускуналари учун эҳтиёт қисмлар</t>
  </si>
  <si>
    <t>Насос ва компрессор ускуналари учун эҳтиёт қисмлар</t>
  </si>
  <si>
    <t>Кўтариш ва ташиш ускуналари учун эҳтиёт қисмлар</t>
  </si>
  <si>
    <t>Тоғ-кон ускуналари учун эҳтиёт қисмлар</t>
  </si>
  <si>
    <t>Бойитиш ускуналари учун эҳтиёт қисмлар</t>
  </si>
  <si>
    <t>Электротехника эҳтиёт қисмлари</t>
  </si>
  <si>
    <t>Темир йўл транспорти учун эҳтиёт қисмлар</t>
  </si>
  <si>
    <t>Асбоблар, ўлчов воситалари ва лаборатория ускуналари учун эҳтиёт қисмлар</t>
  </si>
  <si>
    <t>Компьютер ва тармоқ ускуналари деталлари</t>
  </si>
  <si>
    <t>Пайвандлаш ускуналари деталлари</t>
  </si>
  <si>
    <t>Алоқа, сигнализация ва хавфсизлик ускуналари детал ва қисмлари</t>
  </si>
  <si>
    <t>Кондиционер ва вентиляция ускуналари учун эҳтиёт қисмлар</t>
  </si>
  <si>
    <t>Ижтимоий хизмат кўрсатиш тизимлари ускуналари деталлари</t>
  </si>
  <si>
    <t>Транспорт воситаларини хизмат кўрсатиш ускуналари учун эҳтиёт қисмлар</t>
  </si>
  <si>
    <t>Материаллар</t>
  </si>
  <si>
    <t>Ёқилғи ва мойлаш материаллари</t>
  </si>
  <si>
    <t>Кимёвий материаллар</t>
  </si>
  <si>
    <t>Металл маҳсулотлари</t>
  </si>
  <si>
    <t>Резина-техник маҳсулотлари</t>
  </si>
  <si>
    <t>Портловчи моддалар ишлаб чиқариш учун материаллар</t>
  </si>
  <si>
    <t>Асбоб-ускуналар</t>
  </si>
  <si>
    <t>Қурилиш материаллари</t>
  </si>
  <si>
    <t>Бошқа материаллар</t>
  </si>
  <si>
    <t>Электротехника маҳсулотлари</t>
  </si>
  <si>
    <t>Маъмурий ва маиший фойдаланиш учун материаллар ва ускуналар</t>
  </si>
  <si>
    <t>Подшипниклар ва подшипник деталлари</t>
  </si>
  <si>
    <t>Махсус кийим ва ҳимоя воситалари</t>
  </si>
  <si>
    <t>Ўлчаш воситалари</t>
  </si>
  <si>
    <t>Қувур тизимлари учун маҳсулотлар</t>
  </si>
  <si>
    <t>Двигателлар, узатмалар ва ижрочи механизмлар</t>
  </si>
  <si>
    <t>Насос-компрессор ускуналар</t>
  </si>
  <si>
    <t>Электр ускуналари</t>
  </si>
  <si>
    <t>Бино ва иншоот ускуналари</t>
  </si>
  <si>
    <t>Компьютер ва тармоқ ускуналари, бошқарув тизимлари, офис техникаси</t>
  </si>
  <si>
    <t>Алоқа, сигнализация ва хавфсизлик ускуналари</t>
  </si>
  <si>
    <t>Эзиш-урувчи ва бойитиш ускуналари</t>
  </si>
  <si>
    <t>Кўтариш ва ташиш ускуналари</t>
  </si>
  <si>
    <t>Ёнғинга қарши ускуналар</t>
  </si>
  <si>
    <t>Ижтимоий хизмат кўрсатиш тузилмалари учун ускуналар</t>
  </si>
  <si>
    <t>Ишлов бериш ва қуйиш ускуналари</t>
  </si>
  <si>
    <t>Пайвандлаш ускуналари</t>
  </si>
  <si>
    <t>Тоғ-кон ускуналари</t>
  </si>
  <si>
    <t>Лаборатория ва синов ускуналари</t>
  </si>
  <si>
    <t>Транспорт воситаларига хизмат кўрсатиш ускуналари</t>
  </si>
  <si>
    <t>Фильтрлаш ускуналари</t>
  </si>
  <si>
    <t>Хизматлар ва ишлар</t>
  </si>
  <si>
    <t>ЖАМИ:</t>
  </si>
  <si>
    <t>Изоҳ:</t>
  </si>
  <si>
    <t>1. ТИХ қиймати ҚҚСни ҳисобга олмаган ҳолда белгиланган, харидлар режа-графиги тузилган вақтдаги нархлар асосида ҳисобланган ва савдолар натижасига кўра ўзгаради.</t>
  </si>
  <si>
    <t>2. Ушбу шакл Ўзбекистон Республикаси Вазирлар Маҳкамасининг 276-сонли (20.05.2022) қарори талаблари асосида тўлдирилган.</t>
  </si>
  <si>
    <t>3. Жамланган жадвалда айрим товар гуруҳлари ишлаб чиқарувчи стандартлари бўйича белгиланган ўлчов бирликларида (тўплам, м, т, дона ва бошқалар) киритилган.</t>
  </si>
  <si>
    <t>Ўз маблағлари</t>
  </si>
  <si>
    <t>Навои, 
"НКМК" АЖ</t>
  </si>
  <si>
    <t>тўплам, дона</t>
  </si>
  <si>
    <t>дона</t>
  </si>
  <si>
    <t>тўплам, дона, м</t>
  </si>
  <si>
    <t>"НКМК" АЖ 
Бошқарув раиси-Бош директор в.б.</t>
  </si>
  <si>
    <t>_______________ А. Равшанов</t>
  </si>
  <si>
    <t>"НКМК" АЖнинг 2026 йилнинг III чорагида асосий фаолияти бўйича харидлар режа-жадвали</t>
  </si>
  <si>
    <t>июль-сентябрь</t>
  </si>
  <si>
    <t>дона, м2, катушка, м, компл, пог. м</t>
  </si>
  <si>
    <t>дона, жуфт, кг, тўплам</t>
  </si>
  <si>
    <t>дона, жуфт</t>
  </si>
  <si>
    <t>дона, 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</si>
</sst>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3"/>
      <name val="Arial"/>
      <family val="2"/>
      <charset val="204"/>
    </font>
    <font>
      <b/>
      <sz val="13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.5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</font>
    <font>
      <sz val="12"/>
      <name val="Arial"/>
      <family val="2"/>
      <charset val="204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1"/>
      <color theme="0"/>
      <name val="Arial"/>
      <family val="2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3" fontId="0" fillId="0" borderId="0" xfId="0" applyNumberFormat="1"/>
    <xf numFmtId="0" fontId="12" fillId="0" borderId="2" xfId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7" fillId="0" borderId="0" xfId="1" applyFont="1" applyAlignment="1">
      <alignment horizontal="centerContinuous" vertical="center"/>
    </xf>
    <xf numFmtId="3" fontId="1" fillId="0" borderId="0" xfId="0" applyNumberFormat="1" applyFont="1"/>
    <xf numFmtId="0" fontId="7" fillId="2" borderId="0" xfId="1" applyFont="1" applyFill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vertical="center"/>
    </xf>
    <xf numFmtId="4" fontId="0" fillId="0" borderId="0" xfId="0" applyNumberFormat="1"/>
    <xf numFmtId="3" fontId="16" fillId="0" borderId="0" xfId="0" applyNumberFormat="1" applyFont="1" applyAlignment="1">
      <alignment vertical="center"/>
    </xf>
    <xf numFmtId="0" fontId="0" fillId="0" borderId="2" xfId="0" applyBorder="1"/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3" fontId="14" fillId="0" borderId="0" xfId="1" applyNumberFormat="1" applyFont="1" applyAlignment="1">
      <alignment horizontal="centerContinuous" vertical="center"/>
    </xf>
    <xf numFmtId="3" fontId="17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3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F7AE-9434-4EF3-97AF-E959A872D4FC}">
  <sheetPr>
    <tabColor rgb="FF92D050"/>
  </sheetPr>
  <dimension ref="A1:N73"/>
  <sheetViews>
    <sheetView tabSelected="1" view="pageBreakPreview" zoomScale="85" zoomScaleNormal="85" zoomScaleSheetLayoutView="85" workbookViewId="0">
      <selection activeCell="I9" sqref="I9"/>
    </sheetView>
  </sheetViews>
  <sheetFormatPr defaultRowHeight="15" x14ac:dyDescent="0.25"/>
  <cols>
    <col min="1" max="1" width="76.140625" style="1" customWidth="1"/>
    <col min="2" max="2" width="11.7109375" customWidth="1"/>
    <col min="3" max="3" width="13.42578125" bestFit="1" customWidth="1"/>
    <col min="4" max="4" width="21.42578125" bestFit="1" customWidth="1"/>
    <col min="5" max="5" width="23.7109375" bestFit="1" customWidth="1"/>
    <col min="6" max="6" width="20.5703125" customWidth="1"/>
    <col min="7" max="7" width="23.85546875" customWidth="1"/>
    <col min="8" max="8" width="19.28515625" style="18" customWidth="1"/>
    <col min="9" max="9" width="19.28515625" customWidth="1"/>
    <col min="11" max="11" width="16.42578125" bestFit="1" customWidth="1"/>
    <col min="12" max="12" width="17.42578125" bestFit="1" customWidth="1"/>
    <col min="13" max="14" width="15" bestFit="1" customWidth="1"/>
  </cols>
  <sheetData>
    <row r="1" spans="1:14" ht="35.1" customHeight="1" x14ac:dyDescent="0.25">
      <c r="E1" s="32" t="s">
        <v>22</v>
      </c>
      <c r="F1" s="32"/>
      <c r="G1" s="32"/>
    </row>
    <row r="2" spans="1:14" ht="49.5" customHeight="1" x14ac:dyDescent="0.25">
      <c r="E2" s="32" t="s">
        <v>94</v>
      </c>
      <c r="F2" s="32"/>
      <c r="G2" s="32"/>
    </row>
    <row r="3" spans="1:14" ht="35.1" customHeight="1" x14ac:dyDescent="0.25">
      <c r="E3" s="32" t="s">
        <v>95</v>
      </c>
      <c r="F3" s="32"/>
      <c r="G3" s="32"/>
    </row>
    <row r="4" spans="1:14" ht="35.1" customHeight="1" x14ac:dyDescent="0.25">
      <c r="E4" s="32" t="s">
        <v>23</v>
      </c>
      <c r="F4" s="32"/>
      <c r="G4" s="32"/>
    </row>
    <row r="6" spans="1:14" ht="16.5" x14ac:dyDescent="0.25">
      <c r="A6" s="33" t="s">
        <v>96</v>
      </c>
      <c r="B6" s="33"/>
      <c r="C6" s="33"/>
      <c r="D6" s="33"/>
      <c r="E6" s="33"/>
      <c r="F6" s="33"/>
      <c r="G6" s="33"/>
    </row>
    <row r="7" spans="1:14" ht="15.75" customHeight="1" x14ac:dyDescent="0.25">
      <c r="A7" s="34"/>
      <c r="B7" s="34"/>
      <c r="C7" s="34"/>
      <c r="D7" s="34"/>
      <c r="E7" s="34"/>
      <c r="F7" s="34"/>
      <c r="G7" s="34"/>
    </row>
    <row r="9" spans="1:14" s="4" customFormat="1" ht="75" x14ac:dyDescent="0.25">
      <c r="A9" s="2" t="s">
        <v>24</v>
      </c>
      <c r="B9" s="2" t="s">
        <v>25</v>
      </c>
      <c r="C9" s="17" t="s">
        <v>26</v>
      </c>
      <c r="D9" s="17" t="s">
        <v>27</v>
      </c>
      <c r="E9" s="3" t="s">
        <v>28</v>
      </c>
      <c r="F9" s="3" t="s">
        <v>29</v>
      </c>
      <c r="G9" s="3" t="s">
        <v>30</v>
      </c>
      <c r="H9" s="19"/>
    </row>
    <row r="10" spans="1:14" ht="15.75" x14ac:dyDescent="0.25">
      <c r="A10" s="35" t="s">
        <v>31</v>
      </c>
      <c r="B10" s="36"/>
      <c r="C10" s="36"/>
      <c r="D10" s="36"/>
      <c r="E10" s="36"/>
      <c r="F10" s="36"/>
      <c r="G10" s="37"/>
    </row>
    <row r="11" spans="1:14" ht="30" x14ac:dyDescent="0.25">
      <c r="A11" s="5" t="s">
        <v>32</v>
      </c>
      <c r="B11" s="6" t="s">
        <v>91</v>
      </c>
      <c r="C11" s="20">
        <v>59452</v>
      </c>
      <c r="D11" s="20">
        <v>82367458762.892883</v>
      </c>
      <c r="E11" s="7" t="s">
        <v>89</v>
      </c>
      <c r="F11" s="7" t="s">
        <v>97</v>
      </c>
      <c r="G11" s="7" t="s">
        <v>90</v>
      </c>
      <c r="H11" s="21"/>
      <c r="I11" s="22"/>
      <c r="K11" s="8"/>
      <c r="L11" s="8"/>
      <c r="M11" s="8"/>
      <c r="N11" s="8"/>
    </row>
    <row r="12" spans="1:14" ht="30" x14ac:dyDescent="0.25">
      <c r="A12" s="5" t="s">
        <v>33</v>
      </c>
      <c r="B12" s="6" t="s">
        <v>92</v>
      </c>
      <c r="C12" s="20">
        <v>5041.0314680130359</v>
      </c>
      <c r="D12" s="20">
        <v>50182071604.393311</v>
      </c>
      <c r="E12" s="7" t="s">
        <v>89</v>
      </c>
      <c r="F12" s="7" t="s">
        <v>97</v>
      </c>
      <c r="G12" s="7" t="s">
        <v>90</v>
      </c>
      <c r="H12" s="23"/>
      <c r="I12" s="22"/>
    </row>
    <row r="13" spans="1:14" ht="30" x14ac:dyDescent="0.25">
      <c r="A13" s="5" t="s">
        <v>36</v>
      </c>
      <c r="B13" s="6" t="s">
        <v>91</v>
      </c>
      <c r="C13" s="20">
        <v>38375.06279571195</v>
      </c>
      <c r="D13" s="20">
        <v>26804773949.333225</v>
      </c>
      <c r="E13" s="7" t="s">
        <v>89</v>
      </c>
      <c r="F13" s="7" t="s">
        <v>97</v>
      </c>
      <c r="G13" s="7" t="s">
        <v>90</v>
      </c>
      <c r="H13" s="23"/>
      <c r="I13" s="22"/>
    </row>
    <row r="14" spans="1:14" ht="51" x14ac:dyDescent="0.25">
      <c r="A14" s="5" t="s">
        <v>37</v>
      </c>
      <c r="B14" s="9" t="s">
        <v>98</v>
      </c>
      <c r="C14" s="20">
        <v>15281.574991996709</v>
      </c>
      <c r="D14" s="20">
        <v>23357404530.517765</v>
      </c>
      <c r="E14" s="7" t="s">
        <v>89</v>
      </c>
      <c r="F14" s="7" t="s">
        <v>97</v>
      </c>
      <c r="G14" s="7" t="s">
        <v>90</v>
      </c>
      <c r="H14" s="23"/>
      <c r="I14" s="22"/>
      <c r="K14" s="8"/>
    </row>
    <row r="15" spans="1:14" ht="30" x14ac:dyDescent="0.25">
      <c r="A15" s="5" t="s">
        <v>34</v>
      </c>
      <c r="B15" s="6" t="s">
        <v>91</v>
      </c>
      <c r="C15" s="20">
        <v>4394.4643884200595</v>
      </c>
      <c r="D15" s="20">
        <v>22698100570.73835</v>
      </c>
      <c r="E15" s="7" t="s">
        <v>89</v>
      </c>
      <c r="F15" s="7" t="s">
        <v>97</v>
      </c>
      <c r="G15" s="7" t="s">
        <v>90</v>
      </c>
      <c r="H15" s="23"/>
      <c r="I15" s="22"/>
    </row>
    <row r="16" spans="1:14" ht="30" x14ac:dyDescent="0.25">
      <c r="A16" s="5" t="s">
        <v>39</v>
      </c>
      <c r="B16" s="6" t="s">
        <v>4</v>
      </c>
      <c r="C16" s="20">
        <v>715.69159136171697</v>
      </c>
      <c r="D16" s="20">
        <v>18727904790.343021</v>
      </c>
      <c r="E16" s="7" t="s">
        <v>89</v>
      </c>
      <c r="F16" s="7" t="s">
        <v>97</v>
      </c>
      <c r="G16" s="7" t="s">
        <v>90</v>
      </c>
      <c r="H16" s="23"/>
      <c r="I16" s="22"/>
    </row>
    <row r="17" spans="1:9" ht="30" x14ac:dyDescent="0.25">
      <c r="A17" s="5" t="s">
        <v>40</v>
      </c>
      <c r="B17" s="6" t="s">
        <v>91</v>
      </c>
      <c r="C17" s="20">
        <v>7055.7580915165736</v>
      </c>
      <c r="D17" s="20">
        <v>13531252726.700573</v>
      </c>
      <c r="E17" s="7" t="s">
        <v>89</v>
      </c>
      <c r="F17" s="7" t="s">
        <v>97</v>
      </c>
      <c r="G17" s="7" t="s">
        <v>90</v>
      </c>
      <c r="H17" s="23"/>
      <c r="I17" s="22"/>
    </row>
    <row r="18" spans="1:9" ht="30" x14ac:dyDescent="0.25">
      <c r="A18" s="5" t="s">
        <v>44</v>
      </c>
      <c r="B18" s="6" t="s">
        <v>91</v>
      </c>
      <c r="C18" s="20">
        <v>3849.0551309276793</v>
      </c>
      <c r="D18" s="20">
        <v>10655908119.237888</v>
      </c>
      <c r="E18" s="7" t="s">
        <v>89</v>
      </c>
      <c r="F18" s="7" t="s">
        <v>97</v>
      </c>
      <c r="G18" s="7" t="s">
        <v>90</v>
      </c>
      <c r="H18" s="23"/>
      <c r="I18" s="22"/>
    </row>
    <row r="19" spans="1:9" ht="30" x14ac:dyDescent="0.25">
      <c r="A19" s="5" t="s">
        <v>38</v>
      </c>
      <c r="B19" s="6" t="s">
        <v>92</v>
      </c>
      <c r="C19" s="20">
        <v>772.37369101208435</v>
      </c>
      <c r="D19" s="20">
        <v>9455143730.5449715</v>
      </c>
      <c r="E19" s="7" t="s">
        <v>89</v>
      </c>
      <c r="F19" s="7" t="s">
        <v>97</v>
      </c>
      <c r="G19" s="7" t="s">
        <v>90</v>
      </c>
      <c r="H19" s="23"/>
      <c r="I19" s="22"/>
    </row>
    <row r="20" spans="1:9" ht="30" x14ac:dyDescent="0.25">
      <c r="A20" s="5" t="s">
        <v>41</v>
      </c>
      <c r="B20" s="6" t="s">
        <v>91</v>
      </c>
      <c r="C20" s="20">
        <v>36323.24497077152</v>
      </c>
      <c r="D20" s="20">
        <v>9206763699.154665</v>
      </c>
      <c r="E20" s="7" t="s">
        <v>89</v>
      </c>
      <c r="F20" s="7" t="s">
        <v>97</v>
      </c>
      <c r="G20" s="7" t="s">
        <v>90</v>
      </c>
      <c r="H20" s="23"/>
      <c r="I20" s="22"/>
    </row>
    <row r="21" spans="1:9" ht="30" x14ac:dyDescent="0.25">
      <c r="A21" s="5" t="s">
        <v>35</v>
      </c>
      <c r="B21" s="6" t="s">
        <v>91</v>
      </c>
      <c r="C21" s="20">
        <v>21510.367887840912</v>
      </c>
      <c r="D21" s="20">
        <v>8850932328.1269093</v>
      </c>
      <c r="E21" s="7" t="s">
        <v>89</v>
      </c>
      <c r="F21" s="7" t="s">
        <v>97</v>
      </c>
      <c r="G21" s="7" t="s">
        <v>90</v>
      </c>
      <c r="H21" s="23"/>
      <c r="I21" s="22"/>
    </row>
    <row r="22" spans="1:9" ht="30" x14ac:dyDescent="0.25">
      <c r="A22" s="5" t="s">
        <v>43</v>
      </c>
      <c r="B22" s="6" t="s">
        <v>91</v>
      </c>
      <c r="C22" s="20">
        <v>4435.7704991111368</v>
      </c>
      <c r="D22" s="20">
        <v>5673172064.63976</v>
      </c>
      <c r="E22" s="7" t="s">
        <v>89</v>
      </c>
      <c r="F22" s="7" t="s">
        <v>97</v>
      </c>
      <c r="G22" s="7" t="s">
        <v>90</v>
      </c>
      <c r="H22" s="23"/>
      <c r="I22" s="22"/>
    </row>
    <row r="23" spans="1:9" ht="30" x14ac:dyDescent="0.25">
      <c r="A23" s="5" t="s">
        <v>46</v>
      </c>
      <c r="B23" s="6" t="s">
        <v>93</v>
      </c>
      <c r="C23" s="20">
        <v>5621.8459632406248</v>
      </c>
      <c r="D23" s="20">
        <v>3874024554.2022057</v>
      </c>
      <c r="E23" s="7" t="s">
        <v>89</v>
      </c>
      <c r="F23" s="7" t="s">
        <v>97</v>
      </c>
      <c r="G23" s="7" t="s">
        <v>90</v>
      </c>
      <c r="H23" s="23"/>
      <c r="I23" s="22"/>
    </row>
    <row r="24" spans="1:9" ht="30" x14ac:dyDescent="0.25">
      <c r="A24" s="5" t="s">
        <v>45</v>
      </c>
      <c r="B24" s="6" t="s">
        <v>92</v>
      </c>
      <c r="C24" s="20">
        <v>1927.0565110163545</v>
      </c>
      <c r="D24" s="20">
        <v>3094911488.6069059</v>
      </c>
      <c r="E24" s="7" t="s">
        <v>89</v>
      </c>
      <c r="F24" s="7" t="s">
        <v>97</v>
      </c>
      <c r="G24" s="7" t="s">
        <v>90</v>
      </c>
      <c r="H24" s="23"/>
      <c r="I24" s="22"/>
    </row>
    <row r="25" spans="1:9" ht="30" x14ac:dyDescent="0.25">
      <c r="A25" s="5" t="s">
        <v>42</v>
      </c>
      <c r="B25" s="6" t="s">
        <v>91</v>
      </c>
      <c r="C25" s="20">
        <v>1036.8676765311095</v>
      </c>
      <c r="D25" s="20">
        <v>2227486235.0929837</v>
      </c>
      <c r="E25" s="7" t="s">
        <v>89</v>
      </c>
      <c r="F25" s="7" t="s">
        <v>97</v>
      </c>
      <c r="G25" s="7" t="s">
        <v>90</v>
      </c>
      <c r="H25" s="23"/>
      <c r="I25" s="22"/>
    </row>
    <row r="26" spans="1:9" ht="30" x14ac:dyDescent="0.25">
      <c r="A26" s="5" t="s">
        <v>48</v>
      </c>
      <c r="B26" s="6" t="s">
        <v>5</v>
      </c>
      <c r="C26" s="20">
        <v>12589.090960419177</v>
      </c>
      <c r="D26" s="20">
        <v>930752248.30535936</v>
      </c>
      <c r="E26" s="7" t="s">
        <v>89</v>
      </c>
      <c r="F26" s="7" t="s">
        <v>97</v>
      </c>
      <c r="G26" s="7" t="s">
        <v>90</v>
      </c>
      <c r="H26" s="23"/>
      <c r="I26" s="22"/>
    </row>
    <row r="27" spans="1:9" ht="30" x14ac:dyDescent="0.25">
      <c r="A27" s="5" t="s">
        <v>47</v>
      </c>
      <c r="B27" s="6" t="s">
        <v>91</v>
      </c>
      <c r="C27" s="20">
        <v>3466.341370647091</v>
      </c>
      <c r="D27" s="20">
        <v>776990196.11928642</v>
      </c>
      <c r="E27" s="7" t="s">
        <v>89</v>
      </c>
      <c r="F27" s="7" t="s">
        <v>97</v>
      </c>
      <c r="G27" s="7" t="s">
        <v>90</v>
      </c>
      <c r="H27" s="23"/>
      <c r="I27" s="22"/>
    </row>
    <row r="28" spans="1:9" ht="30" x14ac:dyDescent="0.25">
      <c r="A28" s="5" t="s">
        <v>49</v>
      </c>
      <c r="B28" s="6" t="s">
        <v>91</v>
      </c>
      <c r="C28" s="20">
        <v>97.785894697242838</v>
      </c>
      <c r="D28" s="20">
        <v>168193230.97745553</v>
      </c>
      <c r="E28" s="7" t="s">
        <v>89</v>
      </c>
      <c r="F28" s="7" t="s">
        <v>97</v>
      </c>
      <c r="G28" s="7" t="s">
        <v>90</v>
      </c>
      <c r="H28" s="23"/>
      <c r="I28" s="22"/>
    </row>
    <row r="29" spans="1:9" ht="30" x14ac:dyDescent="0.25">
      <c r="A29" s="5" t="s">
        <v>50</v>
      </c>
      <c r="B29" s="6" t="s">
        <v>92</v>
      </c>
      <c r="C29" s="20">
        <v>6.7438548067064028</v>
      </c>
      <c r="D29" s="20">
        <v>29831063.88289373</v>
      </c>
      <c r="E29" s="7" t="s">
        <v>89</v>
      </c>
      <c r="F29" s="7" t="s">
        <v>97</v>
      </c>
      <c r="G29" s="7" t="s">
        <v>90</v>
      </c>
      <c r="H29" s="23"/>
      <c r="I29" s="22"/>
    </row>
    <row r="30" spans="1:9" ht="30" x14ac:dyDescent="0.25">
      <c r="A30" s="5" t="s">
        <v>51</v>
      </c>
      <c r="B30" s="6" t="s">
        <v>91</v>
      </c>
      <c r="C30" s="20">
        <v>3</v>
      </c>
      <c r="D30" s="20">
        <v>16050000.029464284</v>
      </c>
      <c r="E30" s="7" t="s">
        <v>89</v>
      </c>
      <c r="F30" s="7" t="s">
        <v>97</v>
      </c>
      <c r="G30" s="7" t="s">
        <v>90</v>
      </c>
      <c r="H30" s="21"/>
      <c r="I30" s="22"/>
    </row>
    <row r="31" spans="1:9" ht="15.75" x14ac:dyDescent="0.25">
      <c r="A31" s="35" t="s">
        <v>52</v>
      </c>
      <c r="B31" s="36"/>
      <c r="C31" s="36"/>
      <c r="D31" s="36"/>
      <c r="E31" s="36"/>
      <c r="F31" s="36"/>
      <c r="G31" s="37"/>
      <c r="H31" s="21"/>
      <c r="I31" s="22"/>
    </row>
    <row r="32" spans="1:9" ht="51" x14ac:dyDescent="0.25">
      <c r="A32" s="5" t="s">
        <v>53</v>
      </c>
      <c r="B32" s="9" t="s">
        <v>6</v>
      </c>
      <c r="C32" s="20">
        <v>68120275.960118607</v>
      </c>
      <c r="D32" s="20">
        <v>1006760995498.788</v>
      </c>
      <c r="E32" s="7" t="s">
        <v>89</v>
      </c>
      <c r="F32" s="7" t="s">
        <v>97</v>
      </c>
      <c r="G32" s="7" t="s">
        <v>90</v>
      </c>
      <c r="H32" s="23"/>
      <c r="I32" s="22"/>
    </row>
    <row r="33" spans="1:9" ht="89.25" x14ac:dyDescent="0.25">
      <c r="A33" s="5" t="s">
        <v>54</v>
      </c>
      <c r="B33" s="6" t="s">
        <v>8</v>
      </c>
      <c r="C33" s="20">
        <v>2859274.448849848</v>
      </c>
      <c r="D33" s="20">
        <v>692816811769.54932</v>
      </c>
      <c r="E33" s="7" t="s">
        <v>89</v>
      </c>
      <c r="F33" s="7" t="s">
        <v>97</v>
      </c>
      <c r="G33" s="7" t="s">
        <v>90</v>
      </c>
      <c r="H33" s="23"/>
      <c r="I33" s="22"/>
    </row>
    <row r="34" spans="1:9" ht="30" x14ac:dyDescent="0.25">
      <c r="A34" s="5" t="s">
        <v>55</v>
      </c>
      <c r="B34" s="9" t="s">
        <v>7</v>
      </c>
      <c r="C34" s="20">
        <v>748682.98512930621</v>
      </c>
      <c r="D34" s="20">
        <v>632254949721.51343</v>
      </c>
      <c r="E34" s="7" t="s">
        <v>89</v>
      </c>
      <c r="F34" s="7" t="s">
        <v>97</v>
      </c>
      <c r="G34" s="7" t="s">
        <v>90</v>
      </c>
      <c r="H34" s="23"/>
      <c r="I34" s="22"/>
    </row>
    <row r="35" spans="1:9" ht="58.5" customHeight="1" x14ac:dyDescent="0.25">
      <c r="A35" s="5" t="s">
        <v>56</v>
      </c>
      <c r="B35" s="10" t="s">
        <v>9</v>
      </c>
      <c r="C35" s="20">
        <v>123942.49193307519</v>
      </c>
      <c r="D35" s="20">
        <v>386504759515.04602</v>
      </c>
      <c r="E35" s="7" t="s">
        <v>89</v>
      </c>
      <c r="F35" s="7" t="s">
        <v>97</v>
      </c>
      <c r="G35" s="7" t="s">
        <v>90</v>
      </c>
      <c r="H35" s="23"/>
      <c r="I35" s="22"/>
    </row>
    <row r="36" spans="1:9" ht="30" x14ac:dyDescent="0.25">
      <c r="A36" s="5" t="s">
        <v>57</v>
      </c>
      <c r="B36" s="6" t="s">
        <v>10</v>
      </c>
      <c r="C36" s="20">
        <v>17217972.584902201</v>
      </c>
      <c r="D36" s="20">
        <v>221681130725.98132</v>
      </c>
      <c r="E36" s="7" t="s">
        <v>89</v>
      </c>
      <c r="F36" s="7" t="s">
        <v>97</v>
      </c>
      <c r="G36" s="7" t="s">
        <v>90</v>
      </c>
      <c r="H36" s="23"/>
      <c r="I36" s="22"/>
    </row>
    <row r="37" spans="1:9" ht="51" x14ac:dyDescent="0.25">
      <c r="A37" s="5" t="s">
        <v>58</v>
      </c>
      <c r="B37" s="6" t="s">
        <v>11</v>
      </c>
      <c r="C37" s="20">
        <v>51979.525395465855</v>
      </c>
      <c r="D37" s="20">
        <v>63045783264.872147</v>
      </c>
      <c r="E37" s="7" t="s">
        <v>89</v>
      </c>
      <c r="F37" s="7" t="s">
        <v>97</v>
      </c>
      <c r="G37" s="7" t="s">
        <v>90</v>
      </c>
      <c r="H37" s="23"/>
      <c r="I37" s="22"/>
    </row>
    <row r="38" spans="1:9" ht="38.25" x14ac:dyDescent="0.25">
      <c r="A38" s="5" t="s">
        <v>59</v>
      </c>
      <c r="B38" s="9" t="s">
        <v>12</v>
      </c>
      <c r="C38" s="20">
        <v>396223.67403595219</v>
      </c>
      <c r="D38" s="20">
        <v>37213763861.333527</v>
      </c>
      <c r="E38" s="7" t="s">
        <v>89</v>
      </c>
      <c r="F38" s="7" t="s">
        <v>97</v>
      </c>
      <c r="G38" s="7" t="s">
        <v>90</v>
      </c>
      <c r="H38" s="23"/>
      <c r="I38" s="22"/>
    </row>
    <row r="39" spans="1:9" ht="30" x14ac:dyDescent="0.25">
      <c r="A39" s="5" t="s">
        <v>60</v>
      </c>
      <c r="B39" s="9" t="s">
        <v>13</v>
      </c>
      <c r="C39" s="20">
        <v>222726.49653029314</v>
      </c>
      <c r="D39" s="20">
        <v>31025247209.980053</v>
      </c>
      <c r="E39" s="7" t="s">
        <v>89</v>
      </c>
      <c r="F39" s="7" t="s">
        <v>97</v>
      </c>
      <c r="G39" s="7" t="s">
        <v>90</v>
      </c>
      <c r="H39" s="23"/>
      <c r="I39" s="22"/>
    </row>
    <row r="40" spans="1:9" ht="102" x14ac:dyDescent="0.25">
      <c r="A40" s="5" t="s">
        <v>61</v>
      </c>
      <c r="B40" s="6" t="s">
        <v>14</v>
      </c>
      <c r="C40" s="20">
        <v>645484.69089650002</v>
      </c>
      <c r="D40" s="20">
        <v>28388118994.133141</v>
      </c>
      <c r="E40" s="7" t="s">
        <v>89</v>
      </c>
      <c r="F40" s="7" t="s">
        <v>97</v>
      </c>
      <c r="G40" s="7" t="s">
        <v>90</v>
      </c>
      <c r="H40" s="23"/>
      <c r="I40" s="22"/>
    </row>
    <row r="41" spans="1:9" ht="30" x14ac:dyDescent="0.25">
      <c r="A41" s="5" t="s">
        <v>63</v>
      </c>
      <c r="B41" s="6" t="s">
        <v>99</v>
      </c>
      <c r="C41" s="20">
        <v>31157.452188834421</v>
      </c>
      <c r="D41" s="20">
        <v>18746673046.128109</v>
      </c>
      <c r="E41" s="7" t="s">
        <v>89</v>
      </c>
      <c r="F41" s="7" t="s">
        <v>97</v>
      </c>
      <c r="G41" s="7" t="s">
        <v>90</v>
      </c>
      <c r="H41" s="23"/>
      <c r="I41" s="22"/>
    </row>
    <row r="42" spans="1:9" ht="30" x14ac:dyDescent="0.25">
      <c r="A42" s="5" t="s">
        <v>64</v>
      </c>
      <c r="B42" s="6" t="s">
        <v>100</v>
      </c>
      <c r="C42" s="20">
        <v>1228923.3886257485</v>
      </c>
      <c r="D42" s="20">
        <v>16317366487.006268</v>
      </c>
      <c r="E42" s="7" t="s">
        <v>89</v>
      </c>
      <c r="F42" s="7" t="s">
        <v>97</v>
      </c>
      <c r="G42" s="7" t="s">
        <v>90</v>
      </c>
      <c r="H42" s="23"/>
      <c r="I42" s="22"/>
    </row>
    <row r="43" spans="1:9" ht="30" x14ac:dyDescent="0.25">
      <c r="A43" s="5" t="s">
        <v>65</v>
      </c>
      <c r="B43" s="6" t="s">
        <v>15</v>
      </c>
      <c r="C43" s="20">
        <v>5208.7848563298576</v>
      </c>
      <c r="D43" s="20">
        <v>13962720325.621313</v>
      </c>
      <c r="E43" s="7" t="s">
        <v>89</v>
      </c>
      <c r="F43" s="7" t="s">
        <v>97</v>
      </c>
      <c r="G43" s="7" t="s">
        <v>90</v>
      </c>
      <c r="H43" s="23"/>
      <c r="I43" s="22"/>
    </row>
    <row r="44" spans="1:9" ht="102" x14ac:dyDescent="0.25">
      <c r="A44" s="5" t="s">
        <v>66</v>
      </c>
      <c r="B44" s="6" t="s">
        <v>16</v>
      </c>
      <c r="C44" s="20">
        <v>28309.016514851803</v>
      </c>
      <c r="D44" s="20">
        <v>10566346983.139881</v>
      </c>
      <c r="E44" s="7" t="s">
        <v>89</v>
      </c>
      <c r="F44" s="7" t="s">
        <v>97</v>
      </c>
      <c r="G44" s="7" t="s">
        <v>90</v>
      </c>
      <c r="H44" s="23"/>
      <c r="I44" s="22"/>
    </row>
    <row r="45" spans="1:9" ht="30" x14ac:dyDescent="0.25">
      <c r="A45" s="5" t="s">
        <v>62</v>
      </c>
      <c r="B45" s="6" t="s">
        <v>91</v>
      </c>
      <c r="C45" s="20">
        <v>1197515.4528097562</v>
      </c>
      <c r="D45" s="20">
        <v>7226117065.4414053</v>
      </c>
      <c r="E45" s="7" t="s">
        <v>89</v>
      </c>
      <c r="F45" s="7" t="s">
        <v>97</v>
      </c>
      <c r="G45" s="7" t="s">
        <v>90</v>
      </c>
      <c r="H45" s="23"/>
      <c r="I45" s="22"/>
    </row>
    <row r="46" spans="1:9" ht="30" hidden="1" x14ac:dyDescent="0.25">
      <c r="A46" s="5" t="s">
        <v>17</v>
      </c>
      <c r="B46" s="6" t="s">
        <v>3</v>
      </c>
      <c r="C46" s="20">
        <v>0</v>
      </c>
      <c r="D46" s="20">
        <v>0</v>
      </c>
      <c r="E46" s="7" t="s">
        <v>0</v>
      </c>
      <c r="F46" s="7" t="s">
        <v>97</v>
      </c>
      <c r="G46" s="7" t="s">
        <v>1</v>
      </c>
      <c r="H46" s="21"/>
      <c r="I46" s="22"/>
    </row>
    <row r="47" spans="1:9" ht="15.75" x14ac:dyDescent="0.25">
      <c r="A47" s="35" t="s">
        <v>18</v>
      </c>
      <c r="B47" s="36"/>
      <c r="C47" s="36"/>
      <c r="D47" s="36"/>
      <c r="E47" s="36"/>
      <c r="F47" s="36"/>
      <c r="G47" s="37"/>
      <c r="H47" s="21"/>
      <c r="I47" s="22"/>
    </row>
    <row r="48" spans="1:9" ht="30" x14ac:dyDescent="0.25">
      <c r="A48" s="5" t="s">
        <v>67</v>
      </c>
      <c r="B48" s="6" t="s">
        <v>92</v>
      </c>
      <c r="C48" s="20">
        <v>438.35056243591617</v>
      </c>
      <c r="D48" s="20">
        <v>71725437649.693024</v>
      </c>
      <c r="E48" s="7" t="s">
        <v>89</v>
      </c>
      <c r="F48" s="7" t="s">
        <v>97</v>
      </c>
      <c r="G48" s="7" t="s">
        <v>90</v>
      </c>
      <c r="H48" s="23"/>
      <c r="I48" s="22"/>
    </row>
    <row r="49" spans="1:9" ht="30" x14ac:dyDescent="0.25">
      <c r="A49" s="5" t="s">
        <v>69</v>
      </c>
      <c r="B49" s="6" t="s">
        <v>91</v>
      </c>
      <c r="C49" s="20">
        <v>202.31564420119207</v>
      </c>
      <c r="D49" s="20">
        <v>17065184980.449734</v>
      </c>
      <c r="E49" s="7" t="s">
        <v>89</v>
      </c>
      <c r="F49" s="7" t="s">
        <v>97</v>
      </c>
      <c r="G49" s="7" t="s">
        <v>90</v>
      </c>
      <c r="H49" s="23"/>
      <c r="I49" s="22"/>
    </row>
    <row r="50" spans="1:9" ht="30" x14ac:dyDescent="0.25">
      <c r="A50" s="5" t="s">
        <v>72</v>
      </c>
      <c r="B50" s="9" t="s">
        <v>19</v>
      </c>
      <c r="C50" s="20">
        <v>1810.7250156006692</v>
      </c>
      <c r="D50" s="20">
        <v>11999074302.801386</v>
      </c>
      <c r="E50" s="7" t="s">
        <v>89</v>
      </c>
      <c r="F50" s="7" t="s">
        <v>97</v>
      </c>
      <c r="G50" s="7" t="s">
        <v>90</v>
      </c>
      <c r="H50" s="23"/>
      <c r="I50" s="22"/>
    </row>
    <row r="51" spans="1:9" ht="30" x14ac:dyDescent="0.25">
      <c r="A51" s="5" t="s">
        <v>68</v>
      </c>
      <c r="B51" s="6" t="s">
        <v>91</v>
      </c>
      <c r="C51" s="20">
        <v>243.6217548922688</v>
      </c>
      <c r="D51" s="20">
        <v>7247315109.1285439</v>
      </c>
      <c r="E51" s="7" t="s">
        <v>89</v>
      </c>
      <c r="F51" s="7" t="s">
        <v>97</v>
      </c>
      <c r="G51" s="7" t="s">
        <v>90</v>
      </c>
      <c r="H51" s="23"/>
      <c r="I51" s="22"/>
    </row>
    <row r="52" spans="1:9" ht="30" x14ac:dyDescent="0.25">
      <c r="A52" s="5" t="s">
        <v>71</v>
      </c>
      <c r="B52" s="6" t="s">
        <v>91</v>
      </c>
      <c r="C52" s="20">
        <v>1664.0461735548049</v>
      </c>
      <c r="D52" s="20">
        <v>6443636579.0591021</v>
      </c>
      <c r="E52" s="7" t="s">
        <v>89</v>
      </c>
      <c r="F52" s="7" t="s">
        <v>97</v>
      </c>
      <c r="G52" s="7" t="s">
        <v>90</v>
      </c>
      <c r="H52" s="23"/>
      <c r="I52" s="22"/>
    </row>
    <row r="53" spans="1:9" ht="30" x14ac:dyDescent="0.25">
      <c r="A53" s="5" t="s">
        <v>70</v>
      </c>
      <c r="B53" s="6" t="s">
        <v>91</v>
      </c>
      <c r="C53" s="20">
        <v>917.16425371207083</v>
      </c>
      <c r="D53" s="20">
        <v>4287449358.3188963</v>
      </c>
      <c r="E53" s="7" t="s">
        <v>89</v>
      </c>
      <c r="F53" s="7" t="s">
        <v>97</v>
      </c>
      <c r="G53" s="7" t="s">
        <v>90</v>
      </c>
      <c r="H53" s="23"/>
      <c r="I53" s="22"/>
    </row>
    <row r="54" spans="1:9" ht="30" x14ac:dyDescent="0.25">
      <c r="A54" s="5" t="s">
        <v>73</v>
      </c>
      <c r="B54" s="6" t="s">
        <v>91</v>
      </c>
      <c r="C54" s="20">
        <v>4.2149092541915021</v>
      </c>
      <c r="D54" s="20">
        <v>4066597134.8096385</v>
      </c>
      <c r="E54" s="7" t="s">
        <v>89</v>
      </c>
      <c r="F54" s="7" t="s">
        <v>97</v>
      </c>
      <c r="G54" s="7" t="s">
        <v>90</v>
      </c>
      <c r="H54" s="23"/>
      <c r="I54" s="22"/>
    </row>
    <row r="55" spans="1:9" ht="30" x14ac:dyDescent="0.25">
      <c r="A55" s="5" t="s">
        <v>74</v>
      </c>
      <c r="B55" s="6" t="s">
        <v>91</v>
      </c>
      <c r="C55" s="20">
        <v>96.09993099556624</v>
      </c>
      <c r="D55" s="20">
        <v>1566086524.3823059</v>
      </c>
      <c r="E55" s="7" t="s">
        <v>89</v>
      </c>
      <c r="F55" s="7" t="s">
        <v>97</v>
      </c>
      <c r="G55" s="7" t="s">
        <v>90</v>
      </c>
      <c r="H55" s="23"/>
      <c r="I55" s="22"/>
    </row>
    <row r="56" spans="1:9" ht="30" x14ac:dyDescent="0.25">
      <c r="A56" s="5" t="s">
        <v>78</v>
      </c>
      <c r="B56" s="6" t="s">
        <v>92</v>
      </c>
      <c r="C56" s="20">
        <v>64.066620663710822</v>
      </c>
      <c r="D56" s="20">
        <v>1272747710.5725296</v>
      </c>
      <c r="E56" s="7" t="s">
        <v>89</v>
      </c>
      <c r="F56" s="7" t="s">
        <v>97</v>
      </c>
      <c r="G56" s="7" t="s">
        <v>90</v>
      </c>
      <c r="H56" s="23"/>
      <c r="I56" s="22"/>
    </row>
    <row r="57" spans="1:9" ht="30" x14ac:dyDescent="0.25">
      <c r="A57" s="5" t="s">
        <v>75</v>
      </c>
      <c r="B57" s="6" t="s">
        <v>91</v>
      </c>
      <c r="C57" s="20">
        <v>52.264874751974624</v>
      </c>
      <c r="D57" s="20">
        <v>1004224890.8863473</v>
      </c>
      <c r="E57" s="7" t="s">
        <v>89</v>
      </c>
      <c r="F57" s="7" t="s">
        <v>97</v>
      </c>
      <c r="G57" s="7" t="s">
        <v>90</v>
      </c>
      <c r="H57" s="23"/>
      <c r="I57" s="22"/>
    </row>
    <row r="58" spans="1:9" ht="30" x14ac:dyDescent="0.25">
      <c r="A58" s="5" t="s">
        <v>80</v>
      </c>
      <c r="B58" s="6" t="s">
        <v>101</v>
      </c>
      <c r="C58" s="20">
        <v>1232.4394659255952</v>
      </c>
      <c r="D58" s="20">
        <v>465873492.54473859</v>
      </c>
      <c r="E58" s="7" t="s">
        <v>89</v>
      </c>
      <c r="F58" s="7" t="s">
        <v>97</v>
      </c>
      <c r="G58" s="7" t="s">
        <v>90</v>
      </c>
      <c r="H58" s="23"/>
      <c r="I58" s="22"/>
    </row>
    <row r="59" spans="1:9" ht="30" x14ac:dyDescent="0.25">
      <c r="A59" s="5" t="s">
        <v>79</v>
      </c>
      <c r="B59" s="6" t="s">
        <v>91</v>
      </c>
      <c r="C59" s="20">
        <v>64.909602514549121</v>
      </c>
      <c r="D59" s="20">
        <v>287384946.93307638</v>
      </c>
      <c r="E59" s="7" t="s">
        <v>89</v>
      </c>
      <c r="F59" s="7" t="s">
        <v>97</v>
      </c>
      <c r="G59" s="7" t="s">
        <v>90</v>
      </c>
      <c r="H59" s="23"/>
      <c r="I59" s="22"/>
    </row>
    <row r="60" spans="1:9" ht="30" x14ac:dyDescent="0.25">
      <c r="A60" s="5" t="s">
        <v>77</v>
      </c>
      <c r="B60" s="6" t="s">
        <v>92</v>
      </c>
      <c r="C60" s="20">
        <v>27.818401077663911</v>
      </c>
      <c r="D60" s="20">
        <v>279166987.82770592</v>
      </c>
      <c r="E60" s="7" t="s">
        <v>89</v>
      </c>
      <c r="F60" s="7" t="s">
        <v>97</v>
      </c>
      <c r="G60" s="7" t="s">
        <v>90</v>
      </c>
      <c r="H60" s="23"/>
      <c r="I60" s="22"/>
    </row>
    <row r="61" spans="1:9" ht="30" x14ac:dyDescent="0.25">
      <c r="A61" s="5" t="s">
        <v>81</v>
      </c>
      <c r="B61" s="6" t="s">
        <v>91</v>
      </c>
      <c r="C61" s="20">
        <v>8.4298185083830042</v>
      </c>
      <c r="D61" s="20">
        <v>181438795.90350649</v>
      </c>
      <c r="E61" s="7" t="s">
        <v>89</v>
      </c>
      <c r="F61" s="7" t="s">
        <v>97</v>
      </c>
      <c r="G61" s="7" t="s">
        <v>90</v>
      </c>
      <c r="H61" s="23"/>
      <c r="I61" s="22"/>
    </row>
    <row r="62" spans="1:9" ht="30" x14ac:dyDescent="0.25">
      <c r="A62" s="5" t="s">
        <v>76</v>
      </c>
      <c r="B62" s="6" t="s">
        <v>92</v>
      </c>
      <c r="C62" s="20">
        <v>13.487709613412806</v>
      </c>
      <c r="D62" s="20">
        <v>90472008.932796776</v>
      </c>
      <c r="E62" s="7" t="s">
        <v>89</v>
      </c>
      <c r="F62" s="7" t="s">
        <v>97</v>
      </c>
      <c r="G62" s="7" t="s">
        <v>90</v>
      </c>
      <c r="H62" s="23"/>
      <c r="I62" s="22"/>
    </row>
    <row r="63" spans="1:9" ht="63.75" customHeight="1" x14ac:dyDescent="0.25">
      <c r="A63" s="5" t="s">
        <v>82</v>
      </c>
      <c r="B63" s="6" t="s">
        <v>92</v>
      </c>
      <c r="C63" s="20">
        <v>1.6859637016766007</v>
      </c>
      <c r="D63" s="20">
        <v>39615104.151542418</v>
      </c>
      <c r="E63" s="7" t="s">
        <v>89</v>
      </c>
      <c r="F63" s="7" t="s">
        <v>97</v>
      </c>
      <c r="G63" s="7" t="s">
        <v>90</v>
      </c>
      <c r="H63" s="23"/>
      <c r="I63" s="22"/>
    </row>
    <row r="64" spans="1:9" ht="30" hidden="1" x14ac:dyDescent="0.25">
      <c r="A64" s="5" t="s">
        <v>21</v>
      </c>
      <c r="B64" s="6" t="s">
        <v>2</v>
      </c>
      <c r="C64" s="20">
        <v>0</v>
      </c>
      <c r="D64" s="20">
        <v>0</v>
      </c>
      <c r="E64" s="7" t="s">
        <v>0</v>
      </c>
      <c r="F64" s="7" t="s">
        <v>97</v>
      </c>
      <c r="G64" s="7" t="s">
        <v>1</v>
      </c>
      <c r="H64" s="21"/>
      <c r="I64" s="22"/>
    </row>
    <row r="65" spans="1:12" ht="30" hidden="1" x14ac:dyDescent="0.25">
      <c r="A65" s="5" t="s">
        <v>20</v>
      </c>
      <c r="B65" s="6" t="s">
        <v>2</v>
      </c>
      <c r="C65" s="20">
        <v>0</v>
      </c>
      <c r="D65" s="20">
        <v>0</v>
      </c>
      <c r="E65" s="7" t="s">
        <v>0</v>
      </c>
      <c r="F65" s="7" t="s">
        <v>97</v>
      </c>
      <c r="G65" s="7" t="s">
        <v>1</v>
      </c>
      <c r="H65" s="21"/>
      <c r="I65" s="22"/>
    </row>
    <row r="66" spans="1:12" ht="15.75" x14ac:dyDescent="0.25">
      <c r="A66" s="35" t="s">
        <v>83</v>
      </c>
      <c r="B66" s="36"/>
      <c r="C66" s="36"/>
      <c r="D66" s="36"/>
      <c r="E66" s="36"/>
      <c r="F66" s="36"/>
      <c r="G66" s="37"/>
      <c r="H66" s="21"/>
      <c r="I66" s="22"/>
    </row>
    <row r="67" spans="1:12" ht="30" x14ac:dyDescent="0.25">
      <c r="A67" s="5" t="s">
        <v>83</v>
      </c>
      <c r="B67" s="11"/>
      <c r="C67" s="20">
        <v>236.0349182347241</v>
      </c>
      <c r="D67" s="20">
        <v>92061431066.791489</v>
      </c>
      <c r="E67" s="7" t="s">
        <v>89</v>
      </c>
      <c r="F67" s="7" t="s">
        <v>97</v>
      </c>
      <c r="G67" s="7" t="s">
        <v>90</v>
      </c>
      <c r="H67" s="23"/>
      <c r="I67" s="22"/>
    </row>
    <row r="68" spans="1:12" ht="30" x14ac:dyDescent="0.25">
      <c r="A68" s="12" t="s">
        <v>84</v>
      </c>
      <c r="B68" s="11"/>
      <c r="C68" s="24"/>
      <c r="D68" s="20">
        <f>SUM(D11:D30)+SUM(D32:D45)+SUM(D48:D63)+D67</f>
        <v>3679223047005.5596</v>
      </c>
      <c r="E68" s="7" t="s">
        <v>89</v>
      </c>
      <c r="F68" s="7" t="s">
        <v>97</v>
      </c>
      <c r="G68" s="7" t="s">
        <v>90</v>
      </c>
      <c r="H68" s="23"/>
      <c r="I68" s="22"/>
    </row>
    <row r="69" spans="1:12" x14ac:dyDescent="0.25">
      <c r="A69" s="13"/>
      <c r="B69" s="25"/>
      <c r="D69" s="26"/>
      <c r="E69" s="27"/>
      <c r="F69" s="27"/>
      <c r="G69" s="27"/>
    </row>
    <row r="70" spans="1:12" ht="27.75" customHeight="1" x14ac:dyDescent="0.25">
      <c r="A70" s="13" t="s">
        <v>85</v>
      </c>
      <c r="C70" s="28"/>
      <c r="D70" s="29"/>
      <c r="H70"/>
      <c r="L70" s="8"/>
    </row>
    <row r="71" spans="1:12" ht="15.75" x14ac:dyDescent="0.25">
      <c r="A71" s="13" t="s">
        <v>86</v>
      </c>
      <c r="B71" s="14"/>
      <c r="C71" s="30"/>
      <c r="D71" s="31"/>
      <c r="F71" s="15"/>
      <c r="G71" s="15"/>
    </row>
    <row r="72" spans="1:12" ht="15.75" x14ac:dyDescent="0.25">
      <c r="A72" s="13" t="s">
        <v>87</v>
      </c>
      <c r="B72" s="16"/>
      <c r="C72" s="30"/>
      <c r="D72" s="31"/>
      <c r="F72" s="26"/>
      <c r="G72" s="26"/>
    </row>
    <row r="73" spans="1:12" ht="15.75" x14ac:dyDescent="0.25">
      <c r="A73" s="13" t="s">
        <v>88</v>
      </c>
      <c r="B73" s="16"/>
    </row>
  </sheetData>
  <mergeCells count="10">
    <mergeCell ref="A10:G10"/>
    <mergeCell ref="A31:G31"/>
    <mergeCell ref="A47:G47"/>
    <mergeCell ref="A66:G66"/>
    <mergeCell ref="E1:G1"/>
    <mergeCell ref="E2:G2"/>
    <mergeCell ref="E3:G3"/>
    <mergeCell ref="E4:G4"/>
    <mergeCell ref="A6:G6"/>
    <mergeCell ref="A7:G7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0" orientation="landscape" blackAndWhite="1" r:id="rId1"/>
  <rowBreaks count="3" manualBreakCount="3">
    <brk id="27" max="8" man="1"/>
    <brk id="44" max="8" man="1"/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ПГ 3 кв. без НДС (узб)</vt:lpstr>
      <vt:lpstr>'ПГ 3 кв. без НДС (узб)'!Заголовки_для_печати</vt:lpstr>
      <vt:lpstr>'ПГ 3 кв. без НДС (узб)'!Область_печати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Predybaylo</dc:creator>
  <cp:lastModifiedBy>BB.Vohidov</cp:lastModifiedBy>
  <dcterms:created xsi:type="dcterms:W3CDTF">2026-02-09T10:53:32Z</dcterms:created>
  <dcterms:modified xsi:type="dcterms:W3CDTF">2026-02-24T12:00:49Z</dcterms:modified>
</cp:coreProperties>
</file>