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.Vohidov\Desktop\"/>
    </mc:Choice>
  </mc:AlternateContent>
  <xr:revisionPtr revIDLastSave="0" documentId="13_ncr:1_{7588F309-6E4D-4899-A053-ACABDFB4460D}" xr6:coauthVersionLast="45" xr6:coauthVersionMax="45" xr10:uidLastSave="{00000000-0000-0000-0000-000000000000}"/>
  <bookViews>
    <workbookView xWindow="28680" yWindow="-120" windowWidth="29040" windowHeight="15840" xr2:uid="{71CBA591-CCA8-4444-9130-D7B7A5D8462B}"/>
  </bookViews>
  <sheets>
    <sheet name="Лист1" sheetId="1" r:id="rId1"/>
  </sheets>
  <definedNames>
    <definedName name="_xlnm._FilterDatabase" localSheetId="0" hidden="1">Лист1!$A$4:$M$5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M7" i="1"/>
  <c r="M6" i="1"/>
  <c r="M5" i="1"/>
  <c r="L8" i="1"/>
  <c r="L7" i="1"/>
  <c r="L6" i="1"/>
  <c r="L5" i="1"/>
</calcChain>
</file>

<file path=xl/sharedStrings.xml><?xml version="1.0" encoding="utf-8"?>
<sst xmlns="http://schemas.openxmlformats.org/spreadsheetml/2006/main" count="39" uniqueCount="29">
  <si>
    <t>07.02.2025</t>
  </si>
  <si>
    <t>ALFA STROY ZAR MChJ</t>
  </si>
  <si>
    <t>инвестиция дастурлари доирасида</t>
  </si>
  <si>
    <t>шт</t>
  </si>
  <si>
    <t>Договор электронных торгов (COOPERATION)</t>
  </si>
  <si>
    <t>Работы по строительству нежилых зданий</t>
  </si>
  <si>
    <t xml:space="preserve">Харид амалга оширилган қиймат 
(минг сўмда)
</t>
  </si>
  <si>
    <t xml:space="preserve">Харид бошланғич қиймати
(минг сўмда)
</t>
  </si>
  <si>
    <t xml:space="preserve">Етказиб бериш муддати 
(кун, иш куни ёки сутка)
</t>
  </si>
  <si>
    <t xml:space="preserve">Шартнома  санаси
</t>
  </si>
  <si>
    <t>СТИР рақами</t>
  </si>
  <si>
    <t xml:space="preserve">Етказиб берувчи номи  </t>
  </si>
  <si>
    <t>Молиялаштириш манбаи</t>
  </si>
  <si>
    <t>Лот рақами</t>
  </si>
  <si>
    <t xml:space="preserve">Миқдори
(ўлчов бирлиги)
</t>
  </si>
  <si>
    <t>Категорияси</t>
  </si>
  <si>
    <t xml:space="preserve">Харид предмети (маҳсулот, 
иш, хизмат)
</t>
  </si>
  <si>
    <t>Буюртмачи СТИР рақами</t>
  </si>
  <si>
    <t>Т/Р</t>
  </si>
  <si>
    <t>Услуга по капитальному ремонту нежилого здания</t>
  </si>
  <si>
    <t>NAV PRO BUILDINGS MCHJ</t>
  </si>
  <si>
    <t>SL1162420</t>
  </si>
  <si>
    <t>SL1165187</t>
  </si>
  <si>
    <t>Услуга по текущему ремонту кабинетов, коридоров, лестничных маршей, столовой и стадиона</t>
  </si>
  <si>
    <t>SL1169524</t>
  </si>
  <si>
    <t>Комбинат ўз маблағлари ҳисобидан</t>
  </si>
  <si>
    <t>ZARAFSHON BEST BUILD MCHJ</t>
  </si>
  <si>
    <t>SL1183432</t>
  </si>
  <si>
    <t xml:space="preserve">2025 йил 6 ой давомида қурилиш, реконструкция қилиш ва таъмирлаш ишлари бўйича ўтказилган танловлар (тендерлар) тўғрисидаги  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</si>
</sst>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7D3D-963F-45B7-870D-2AD8D583CA1A}">
  <dimension ref="A2:M1007"/>
  <sheetViews>
    <sheetView tabSelected="1" zoomScale="85" zoomScaleNormal="85" workbookViewId="0">
      <selection activeCell="H18" sqref="H18"/>
    </sheetView>
  </sheetViews>
  <sheetFormatPr defaultRowHeight="14.4" x14ac:dyDescent="0.3"/>
  <cols>
    <col min="1" max="1" width="6.109375" style="1" customWidth="1"/>
    <col min="2" max="2" width="13.5546875" style="1" customWidth="1"/>
    <col min="3" max="4" width="34.44140625" style="1" customWidth="1"/>
    <col min="5" max="5" width="14.6640625" style="1" customWidth="1"/>
    <col min="6" max="6" width="22" style="1" customWidth="1"/>
    <col min="7" max="7" width="27" style="1" customWidth="1"/>
    <col min="8" max="8" width="27.6640625" style="1" customWidth="1"/>
    <col min="9" max="9" width="16.6640625" style="1" customWidth="1"/>
    <col min="10" max="10" width="16.5546875" style="1" customWidth="1"/>
    <col min="11" max="11" width="17.88671875" style="1" customWidth="1"/>
    <col min="12" max="12" width="21.5546875" style="1" customWidth="1"/>
    <col min="13" max="13" width="23.109375" style="1" customWidth="1"/>
  </cols>
  <sheetData>
    <row r="2" spans="1:13" ht="57.75" customHeight="1" x14ac:dyDescent="0.3"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</row>
    <row r="3" spans="1:13" ht="15" thickBot="1" x14ac:dyDescent="0.35"/>
    <row r="4" spans="1:13" s="7" customFormat="1" ht="84" customHeight="1" thickBot="1" x14ac:dyDescent="0.4">
      <c r="A4" s="11" t="s">
        <v>18</v>
      </c>
      <c r="B4" s="10" t="s">
        <v>17</v>
      </c>
      <c r="C4" s="10" t="s">
        <v>16</v>
      </c>
      <c r="D4" s="10" t="s">
        <v>15</v>
      </c>
      <c r="E4" s="10" t="s">
        <v>14</v>
      </c>
      <c r="F4" s="10" t="s">
        <v>13</v>
      </c>
      <c r="G4" s="10" t="s">
        <v>12</v>
      </c>
      <c r="H4" s="10" t="s">
        <v>11</v>
      </c>
      <c r="I4" s="10" t="s">
        <v>10</v>
      </c>
      <c r="J4" s="10" t="s">
        <v>9</v>
      </c>
      <c r="K4" s="10" t="s">
        <v>8</v>
      </c>
      <c r="L4" s="9" t="s">
        <v>7</v>
      </c>
      <c r="M4" s="8" t="s">
        <v>6</v>
      </c>
    </row>
    <row r="5" spans="1:13" ht="34.5" customHeight="1" x14ac:dyDescent="0.3">
      <c r="A5" s="6">
        <v>1</v>
      </c>
      <c r="B5" s="5">
        <v>308425864</v>
      </c>
      <c r="C5" s="3" t="s">
        <v>5</v>
      </c>
      <c r="D5" s="3" t="s">
        <v>4</v>
      </c>
      <c r="E5" s="3" t="s">
        <v>3</v>
      </c>
      <c r="F5" s="3" t="s">
        <v>22</v>
      </c>
      <c r="G5" s="3" t="s">
        <v>2</v>
      </c>
      <c r="H5" s="3" t="s">
        <v>1</v>
      </c>
      <c r="I5" s="3">
        <v>306786078</v>
      </c>
      <c r="J5" s="4" t="s">
        <v>0</v>
      </c>
      <c r="K5" s="3"/>
      <c r="L5" s="2">
        <f>9910280050.01/1000</f>
        <v>9910280.0500099994</v>
      </c>
      <c r="M5" s="2">
        <f>9910280050.01/1000</f>
        <v>9910280.0500099994</v>
      </c>
    </row>
    <row r="6" spans="1:13" ht="28.8" x14ac:dyDescent="0.3">
      <c r="A6" s="6">
        <v>2</v>
      </c>
      <c r="B6" s="5">
        <v>308425864</v>
      </c>
      <c r="C6" s="12" t="s">
        <v>19</v>
      </c>
      <c r="D6" s="3" t="s">
        <v>4</v>
      </c>
      <c r="E6" s="3" t="s">
        <v>3</v>
      </c>
      <c r="F6" s="6" t="s">
        <v>21</v>
      </c>
      <c r="G6" s="12" t="s">
        <v>25</v>
      </c>
      <c r="H6" s="6" t="s">
        <v>20</v>
      </c>
      <c r="I6" s="6">
        <v>305795455</v>
      </c>
      <c r="J6" s="13">
        <v>45691</v>
      </c>
      <c r="K6" s="6"/>
      <c r="L6" s="2">
        <f>1057811949/1000</f>
        <v>1057811.949</v>
      </c>
      <c r="M6" s="14">
        <f>1049490750.01/1000</f>
        <v>1049490.7500100001</v>
      </c>
    </row>
    <row r="7" spans="1:13" ht="43.2" x14ac:dyDescent="0.3">
      <c r="A7" s="6">
        <v>3</v>
      </c>
      <c r="B7" s="5">
        <v>308425864</v>
      </c>
      <c r="C7" s="12" t="s">
        <v>23</v>
      </c>
      <c r="D7" s="3" t="s">
        <v>4</v>
      </c>
      <c r="E7" s="3" t="s">
        <v>3</v>
      </c>
      <c r="F7" s="6" t="s">
        <v>24</v>
      </c>
      <c r="G7" s="12" t="s">
        <v>25</v>
      </c>
      <c r="H7" s="6" t="s">
        <v>26</v>
      </c>
      <c r="I7" s="6">
        <v>305765714</v>
      </c>
      <c r="J7" s="13">
        <v>45701</v>
      </c>
      <c r="K7" s="6"/>
      <c r="L7" s="2">
        <f>18810939774/1000</f>
        <v>18810939.774</v>
      </c>
      <c r="M7" s="14">
        <f>18810930367.76/1000</f>
        <v>18810930.367759999</v>
      </c>
    </row>
    <row r="8" spans="1:13" ht="28.8" x14ac:dyDescent="0.3">
      <c r="A8" s="6">
        <v>4</v>
      </c>
      <c r="B8" s="5">
        <v>308425864</v>
      </c>
      <c r="C8" s="12" t="s">
        <v>19</v>
      </c>
      <c r="D8" s="3" t="s">
        <v>4</v>
      </c>
      <c r="E8" s="3" t="s">
        <v>3</v>
      </c>
      <c r="F8" s="6" t="s">
        <v>27</v>
      </c>
      <c r="G8" s="12" t="s">
        <v>25</v>
      </c>
      <c r="H8" s="6" t="s">
        <v>20</v>
      </c>
      <c r="I8" s="6">
        <v>305795455</v>
      </c>
      <c r="J8" s="13">
        <v>45722</v>
      </c>
      <c r="K8" s="6"/>
      <c r="L8" s="2">
        <f>1505000000/1000</f>
        <v>1505000</v>
      </c>
      <c r="M8" s="2">
        <f>1494045000.01/1000</f>
        <v>1494045.0000100001</v>
      </c>
    </row>
    <row r="16" spans="1:13" x14ac:dyDescent="0.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3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3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3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3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3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3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3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3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</row>
    <row r="560" spans="1:13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</row>
    <row r="562" spans="1:13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</row>
    <row r="563" spans="1:13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</row>
    <row r="564" spans="1:13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</row>
    <row r="565" spans="1:13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</row>
    <row r="566" spans="1:13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</row>
    <row r="568" spans="1:13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</row>
    <row r="569" spans="1:13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</row>
    <row r="570" spans="1:13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</row>
    <row r="571" spans="1:13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</row>
    <row r="572" spans="1:13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</row>
    <row r="574" spans="1:13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</row>
    <row r="575" spans="1:13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</row>
    <row r="576" spans="1:13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</row>
    <row r="578" spans="1:13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</row>
    <row r="579" spans="1:13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</row>
    <row r="580" spans="1:13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</row>
    <row r="581" spans="1:13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</row>
    <row r="582" spans="1:13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</row>
    <row r="584" spans="1:13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</row>
    <row r="585" spans="1:13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</row>
    <row r="587" spans="1:13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</row>
    <row r="588" spans="1:13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</row>
    <row r="589" spans="1:13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</row>
    <row r="590" spans="1:13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</row>
    <row r="591" spans="1:13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</row>
    <row r="592" spans="1:13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</row>
    <row r="593" spans="1:13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</row>
    <row r="594" spans="1:13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</row>
    <row r="595" spans="1:13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</row>
    <row r="596" spans="1:13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</row>
    <row r="597" spans="1:13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</row>
    <row r="598" spans="1:13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</row>
    <row r="599" spans="1:13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</row>
    <row r="600" spans="1:13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</row>
    <row r="601" spans="1:13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</row>
    <row r="602" spans="1:13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</row>
    <row r="603" spans="1:13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</row>
    <row r="605" spans="1:13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</row>
    <row r="607" spans="1:13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</row>
    <row r="608" spans="1:13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</row>
    <row r="609" spans="1:13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</row>
    <row r="610" spans="1:13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</row>
    <row r="611" spans="1:13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</row>
    <row r="612" spans="1:13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</row>
    <row r="613" spans="1:13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</row>
    <row r="614" spans="1:13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</row>
    <row r="615" spans="1:13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</row>
    <row r="616" spans="1:13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</row>
    <row r="617" spans="1:13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</row>
    <row r="618" spans="1:13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</row>
    <row r="619" spans="1:13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</row>
    <row r="621" spans="1:13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</row>
    <row r="622" spans="1:13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</row>
    <row r="624" spans="1:13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</row>
    <row r="627" spans="1:13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</row>
    <row r="630" spans="1:13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</row>
    <row r="631" spans="1:13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</row>
    <row r="632" spans="1:13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</row>
    <row r="633" spans="1:13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</row>
    <row r="634" spans="1:13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</row>
    <row r="635" spans="1:13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</row>
    <row r="636" spans="1:13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</row>
    <row r="637" spans="1:13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</row>
    <row r="638" spans="1:13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</row>
    <row r="639" spans="1:13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</row>
    <row r="640" spans="1:13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</row>
    <row r="641" spans="1:13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</row>
    <row r="642" spans="1:13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</row>
    <row r="643" spans="1:13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</row>
    <row r="644" spans="1:13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</row>
    <row r="645" spans="1:13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</row>
    <row r="646" spans="1:13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</row>
    <row r="647" spans="1:13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</row>
    <row r="648" spans="1:13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</row>
    <row r="649" spans="1:13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</row>
    <row r="650" spans="1:13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</row>
    <row r="651" spans="1:13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</row>
    <row r="652" spans="1:13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</row>
    <row r="653" spans="1:13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</row>
    <row r="654" spans="1:13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</row>
    <row r="655" spans="1:13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</row>
    <row r="656" spans="1:13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</row>
    <row r="657" spans="1:13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 spans="1:13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</row>
    <row r="659" spans="1:13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 spans="1:13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 spans="1:13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</row>
    <row r="662" spans="1:13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</row>
    <row r="663" spans="1:13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</row>
    <row r="664" spans="1:13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</row>
    <row r="665" spans="1:13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</row>
    <row r="666" spans="1:13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</row>
    <row r="667" spans="1:13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</row>
    <row r="668" spans="1:13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</row>
    <row r="669" spans="1:13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</row>
    <row r="670" spans="1:13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</row>
    <row r="671" spans="1:13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</row>
    <row r="672" spans="1:13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</row>
    <row r="673" spans="1:13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</row>
    <row r="674" spans="1:13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</row>
    <row r="675" spans="1:13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</row>
    <row r="676" spans="1:13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</row>
    <row r="677" spans="1:13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</row>
    <row r="678" spans="1:13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</row>
    <row r="679" spans="1:13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</row>
    <row r="680" spans="1:13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</row>
    <row r="681" spans="1:13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</row>
    <row r="682" spans="1:13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</row>
    <row r="683" spans="1:13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</row>
    <row r="684" spans="1:13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</row>
    <row r="685" spans="1:13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</row>
    <row r="686" spans="1:13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</row>
    <row r="687" spans="1:13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</row>
    <row r="688" spans="1:13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</row>
    <row r="689" spans="1:13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</row>
    <row r="690" spans="1:13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</row>
    <row r="691" spans="1:13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</row>
    <row r="692" spans="1:13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</row>
    <row r="693" spans="1:13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</row>
    <row r="694" spans="1:13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</row>
    <row r="695" spans="1:13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</row>
    <row r="696" spans="1:13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</row>
    <row r="697" spans="1:13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</row>
    <row r="698" spans="1:13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</row>
    <row r="699" spans="1:13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</row>
    <row r="700" spans="1:13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</row>
    <row r="701" spans="1:13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</row>
    <row r="702" spans="1:13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</row>
    <row r="703" spans="1:13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</row>
    <row r="704" spans="1:13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</row>
    <row r="705" spans="1:13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</row>
    <row r="706" spans="1:13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</row>
    <row r="707" spans="1:13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</row>
    <row r="708" spans="1:13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</row>
    <row r="709" spans="1:13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</row>
    <row r="710" spans="1:13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</row>
    <row r="711" spans="1:13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</row>
    <row r="712" spans="1:13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</row>
    <row r="713" spans="1:13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</row>
    <row r="714" spans="1:13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</row>
    <row r="715" spans="1:13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</row>
    <row r="716" spans="1:13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</row>
    <row r="717" spans="1:13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</row>
    <row r="718" spans="1:13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</row>
    <row r="719" spans="1:13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</row>
    <row r="720" spans="1:13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</row>
    <row r="721" spans="1:13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</row>
    <row r="722" spans="1:13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</row>
    <row r="723" spans="1:13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</row>
    <row r="724" spans="1:13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</row>
    <row r="725" spans="1:13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</row>
    <row r="726" spans="1:13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</row>
    <row r="727" spans="1:13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</row>
    <row r="728" spans="1:13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</row>
    <row r="729" spans="1:13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</row>
    <row r="730" spans="1:13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</row>
    <row r="731" spans="1:13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</row>
    <row r="732" spans="1:13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</row>
    <row r="733" spans="1:13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</row>
    <row r="734" spans="1:13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</row>
    <row r="735" spans="1:13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</row>
    <row r="736" spans="1:13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</row>
    <row r="737" spans="1:13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</row>
    <row r="738" spans="1:13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</row>
    <row r="739" spans="1:13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</row>
    <row r="740" spans="1:13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</row>
    <row r="741" spans="1:13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</row>
    <row r="742" spans="1:13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</row>
    <row r="743" spans="1:13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</row>
    <row r="744" spans="1:13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</row>
    <row r="745" spans="1:13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</row>
    <row r="746" spans="1:13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</row>
    <row r="747" spans="1:13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</row>
    <row r="748" spans="1:13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</row>
    <row r="749" spans="1:13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</row>
    <row r="750" spans="1:13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</row>
    <row r="751" spans="1:13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</row>
    <row r="752" spans="1:13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</row>
    <row r="753" spans="1:13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</row>
    <row r="754" spans="1:13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</row>
    <row r="755" spans="1:13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</row>
    <row r="756" spans="1:13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</row>
    <row r="757" spans="1:13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</row>
    <row r="758" spans="1:13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</row>
    <row r="759" spans="1:13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</row>
    <row r="760" spans="1:13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</row>
    <row r="761" spans="1:13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</row>
    <row r="762" spans="1:13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</row>
    <row r="763" spans="1:13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</row>
    <row r="764" spans="1:13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</row>
    <row r="765" spans="1:13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</row>
    <row r="766" spans="1:13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</row>
    <row r="767" spans="1:13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</row>
    <row r="768" spans="1:13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</row>
    <row r="769" spans="1:13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</row>
    <row r="770" spans="1:13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</row>
    <row r="771" spans="1:13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</row>
    <row r="772" spans="1:13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</row>
    <row r="773" spans="1:13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</row>
    <row r="774" spans="1:13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</row>
    <row r="775" spans="1:13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</row>
    <row r="776" spans="1:13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</row>
    <row r="777" spans="1:13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</row>
    <row r="778" spans="1:13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</row>
    <row r="779" spans="1:13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</row>
    <row r="780" spans="1:13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</row>
    <row r="781" spans="1:13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</row>
    <row r="782" spans="1:13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</row>
    <row r="783" spans="1:13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</row>
    <row r="784" spans="1:13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</row>
    <row r="785" spans="1:13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</row>
    <row r="786" spans="1:13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</row>
    <row r="787" spans="1:13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</row>
    <row r="788" spans="1:13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</row>
    <row r="789" spans="1:13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</row>
    <row r="790" spans="1:13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</row>
    <row r="791" spans="1:13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</row>
    <row r="792" spans="1:13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</row>
    <row r="793" spans="1:13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</row>
    <row r="794" spans="1:13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</row>
    <row r="795" spans="1:13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</row>
    <row r="796" spans="1:13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</row>
    <row r="797" spans="1:13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</row>
    <row r="798" spans="1:13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</row>
    <row r="799" spans="1:13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</row>
    <row r="800" spans="1:13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</row>
    <row r="801" spans="1:13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</row>
    <row r="802" spans="1:13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</row>
    <row r="803" spans="1:13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</row>
    <row r="804" spans="1:13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</row>
    <row r="805" spans="1:13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</row>
    <row r="806" spans="1:13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</row>
    <row r="807" spans="1:13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</row>
    <row r="808" spans="1:13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</row>
    <row r="809" spans="1:13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</row>
    <row r="810" spans="1:13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</row>
    <row r="811" spans="1:13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</row>
    <row r="812" spans="1:13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</row>
    <row r="813" spans="1:13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</row>
    <row r="814" spans="1:13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</row>
    <row r="815" spans="1:13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</row>
    <row r="816" spans="1:13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</row>
    <row r="817" spans="1:13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</row>
    <row r="818" spans="1:13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</row>
    <row r="819" spans="1:13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</row>
    <row r="820" spans="1:13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</row>
    <row r="821" spans="1:13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</row>
    <row r="822" spans="1:13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</row>
    <row r="824" spans="1:13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</row>
    <row r="825" spans="1:13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</row>
    <row r="826" spans="1:13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</row>
    <row r="827" spans="1:13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13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</row>
    <row r="829" spans="1:13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13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</row>
    <row r="831" spans="1:13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</row>
    <row r="832" spans="1:13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</row>
    <row r="833" spans="1:13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</row>
    <row r="834" spans="1:13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</row>
    <row r="835" spans="1:13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</row>
    <row r="836" spans="1:13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</row>
    <row r="837" spans="1:13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</row>
    <row r="838" spans="1:13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</row>
    <row r="839" spans="1:13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</row>
    <row r="840" spans="1:13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</row>
    <row r="841" spans="1:13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</row>
    <row r="842" spans="1:13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</row>
    <row r="843" spans="1:13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</row>
    <row r="844" spans="1:13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</row>
    <row r="845" spans="1:13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</row>
    <row r="846" spans="1:13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</row>
    <row r="847" spans="1:13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</row>
    <row r="848" spans="1:13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</row>
    <row r="849" spans="1:13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</row>
    <row r="850" spans="1:13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</row>
    <row r="851" spans="1:13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</row>
    <row r="852" spans="1:13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</row>
    <row r="853" spans="1:13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</row>
    <row r="854" spans="1:13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</row>
    <row r="855" spans="1:13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</row>
    <row r="856" spans="1:13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</row>
    <row r="857" spans="1:13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</row>
    <row r="858" spans="1:13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</row>
    <row r="859" spans="1:13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</row>
    <row r="860" spans="1:13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</row>
    <row r="861" spans="1:13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</row>
    <row r="862" spans="1:13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</row>
    <row r="863" spans="1:13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</row>
    <row r="864" spans="1:13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</row>
    <row r="865" spans="1:13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</row>
    <row r="866" spans="1:13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</row>
    <row r="867" spans="1:13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</row>
    <row r="868" spans="1:13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</row>
    <row r="869" spans="1:13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</row>
    <row r="870" spans="1:13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</row>
    <row r="871" spans="1:13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</row>
    <row r="872" spans="1:13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</row>
    <row r="873" spans="1:13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</row>
    <row r="874" spans="1:13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</row>
    <row r="875" spans="1:13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</row>
    <row r="876" spans="1:13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</row>
    <row r="877" spans="1:13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</row>
    <row r="878" spans="1:13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</row>
    <row r="879" spans="1:13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</row>
    <row r="880" spans="1:13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</row>
    <row r="881" spans="1:13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</row>
    <row r="882" spans="1:13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</row>
    <row r="883" spans="1:13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</row>
    <row r="884" spans="1:13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</row>
    <row r="885" spans="1:13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</row>
    <row r="886" spans="1:13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</row>
    <row r="887" spans="1:13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</row>
    <row r="888" spans="1:13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</row>
    <row r="889" spans="1:13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</row>
    <row r="890" spans="1:13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</row>
    <row r="891" spans="1:13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</row>
    <row r="892" spans="1:13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</row>
    <row r="893" spans="1:13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</row>
    <row r="894" spans="1:13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</row>
    <row r="895" spans="1:13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</row>
    <row r="896" spans="1:13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</row>
    <row r="897" spans="1:13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</row>
    <row r="898" spans="1:13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</row>
    <row r="899" spans="1:13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</row>
    <row r="900" spans="1:13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</row>
    <row r="901" spans="1:13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</row>
    <row r="902" spans="1:13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</row>
    <row r="903" spans="1:13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</row>
    <row r="904" spans="1:13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</row>
    <row r="905" spans="1:13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</row>
    <row r="906" spans="1:13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</row>
    <row r="907" spans="1:13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</row>
    <row r="908" spans="1:13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</row>
    <row r="909" spans="1:13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</row>
    <row r="910" spans="1:13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</row>
    <row r="911" spans="1:13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</row>
    <row r="912" spans="1:13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</row>
    <row r="913" spans="1:13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</row>
    <row r="914" spans="1:13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</row>
    <row r="915" spans="1:13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</row>
    <row r="916" spans="1:13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</row>
    <row r="917" spans="1:13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</row>
    <row r="918" spans="1:13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</row>
    <row r="919" spans="1:13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</row>
    <row r="920" spans="1:13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</row>
    <row r="921" spans="1:13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</row>
    <row r="922" spans="1:13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</row>
    <row r="923" spans="1:13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</row>
    <row r="924" spans="1:13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</row>
    <row r="925" spans="1:13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</row>
    <row r="926" spans="1:13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</row>
    <row r="927" spans="1:13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</row>
    <row r="928" spans="1:13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</row>
    <row r="929" spans="1:13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</row>
    <row r="930" spans="1:13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</row>
    <row r="931" spans="1:13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</row>
    <row r="932" spans="1:13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</row>
    <row r="933" spans="1:13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</row>
    <row r="934" spans="1:13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</row>
    <row r="935" spans="1:13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</row>
    <row r="936" spans="1:13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</row>
    <row r="937" spans="1:13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</row>
    <row r="938" spans="1:13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</row>
    <row r="939" spans="1:13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</row>
    <row r="940" spans="1:13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</row>
    <row r="941" spans="1:13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</row>
    <row r="942" spans="1:13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</row>
    <row r="943" spans="1:13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</row>
    <row r="944" spans="1:13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</row>
    <row r="945" spans="1:13" x14ac:dyDescent="0.3">
      <c r="A945"/>
      <c r="B945"/>
      <c r="C945"/>
      <c r="D945"/>
      <c r="E945"/>
      <c r="F945"/>
      <c r="G945"/>
      <c r="H945"/>
      <c r="I945"/>
      <c r="J945"/>
      <c r="K945"/>
      <c r="L945"/>
      <c r="M945"/>
    </row>
    <row r="946" spans="1:13" x14ac:dyDescent="0.3">
      <c r="A946"/>
      <c r="B946"/>
      <c r="C946"/>
      <c r="D946"/>
      <c r="E946"/>
      <c r="F946"/>
      <c r="G946"/>
      <c r="H946"/>
      <c r="I946"/>
      <c r="J946"/>
      <c r="K946"/>
      <c r="L946"/>
      <c r="M946"/>
    </row>
    <row r="947" spans="1:13" x14ac:dyDescent="0.3">
      <c r="A947"/>
      <c r="B947"/>
      <c r="C947"/>
      <c r="D947"/>
      <c r="E947"/>
      <c r="F947"/>
      <c r="G947"/>
      <c r="H947"/>
      <c r="I947"/>
      <c r="J947"/>
      <c r="K947"/>
      <c r="L947"/>
      <c r="M947"/>
    </row>
    <row r="948" spans="1:13" x14ac:dyDescent="0.3">
      <c r="A948"/>
      <c r="B948"/>
      <c r="C948"/>
      <c r="D948"/>
      <c r="E948"/>
      <c r="F948"/>
      <c r="G948"/>
      <c r="H948"/>
      <c r="I948"/>
      <c r="J948"/>
      <c r="K948"/>
      <c r="L948"/>
      <c r="M948"/>
    </row>
    <row r="949" spans="1:13" x14ac:dyDescent="0.3">
      <c r="A949"/>
      <c r="B949"/>
      <c r="C949"/>
      <c r="D949"/>
      <c r="E949"/>
      <c r="F949"/>
      <c r="G949"/>
      <c r="H949"/>
      <c r="I949"/>
      <c r="J949"/>
      <c r="K949"/>
      <c r="L949"/>
      <c r="M949"/>
    </row>
    <row r="950" spans="1:13" x14ac:dyDescent="0.3">
      <c r="A950"/>
      <c r="B950"/>
      <c r="C950"/>
      <c r="D950"/>
      <c r="E950"/>
      <c r="F950"/>
      <c r="G950"/>
      <c r="H950"/>
      <c r="I950"/>
      <c r="J950"/>
      <c r="K950"/>
      <c r="L950"/>
      <c r="M950"/>
    </row>
    <row r="951" spans="1:13" x14ac:dyDescent="0.3">
      <c r="A951"/>
      <c r="B951"/>
      <c r="C951"/>
      <c r="D951"/>
      <c r="E951"/>
      <c r="F951"/>
      <c r="G951"/>
      <c r="H951"/>
      <c r="I951"/>
      <c r="J951"/>
      <c r="K951"/>
      <c r="L951"/>
      <c r="M951"/>
    </row>
    <row r="952" spans="1:13" x14ac:dyDescent="0.3">
      <c r="A952"/>
      <c r="B952"/>
      <c r="C952"/>
      <c r="D952"/>
      <c r="E952"/>
      <c r="F952"/>
      <c r="G952"/>
      <c r="H952"/>
      <c r="I952"/>
      <c r="J952"/>
      <c r="K952"/>
      <c r="L952"/>
      <c r="M952"/>
    </row>
    <row r="953" spans="1:13" x14ac:dyDescent="0.3">
      <c r="A953"/>
      <c r="B953"/>
      <c r="C953"/>
      <c r="D953"/>
      <c r="E953"/>
      <c r="F953"/>
      <c r="G953"/>
      <c r="H953"/>
      <c r="I953"/>
      <c r="J953"/>
      <c r="K953"/>
      <c r="L953"/>
      <c r="M953"/>
    </row>
    <row r="954" spans="1:13" x14ac:dyDescent="0.3">
      <c r="A954"/>
      <c r="B954"/>
      <c r="C954"/>
      <c r="D954"/>
      <c r="E954"/>
      <c r="F954"/>
      <c r="G954"/>
      <c r="H954"/>
      <c r="I954"/>
      <c r="J954"/>
      <c r="K954"/>
      <c r="L954"/>
      <c r="M954"/>
    </row>
    <row r="955" spans="1:13" x14ac:dyDescent="0.3">
      <c r="A955"/>
      <c r="B955"/>
      <c r="C955"/>
      <c r="D955"/>
      <c r="E955"/>
      <c r="F955"/>
      <c r="G955"/>
      <c r="H955"/>
      <c r="I955"/>
      <c r="J955"/>
      <c r="K955"/>
      <c r="L955"/>
      <c r="M955"/>
    </row>
    <row r="956" spans="1:13" x14ac:dyDescent="0.3">
      <c r="A956"/>
      <c r="B956"/>
      <c r="C956"/>
      <c r="D956"/>
      <c r="E956"/>
      <c r="F956"/>
      <c r="G956"/>
      <c r="H956"/>
      <c r="I956"/>
      <c r="J956"/>
      <c r="K956"/>
      <c r="L956"/>
      <c r="M956"/>
    </row>
    <row r="957" spans="1:13" x14ac:dyDescent="0.3">
      <c r="A957"/>
      <c r="B957"/>
      <c r="C957"/>
      <c r="D957"/>
      <c r="E957"/>
      <c r="F957"/>
      <c r="G957"/>
      <c r="H957"/>
      <c r="I957"/>
      <c r="J957"/>
      <c r="K957"/>
      <c r="L957"/>
      <c r="M957"/>
    </row>
    <row r="958" spans="1:13" x14ac:dyDescent="0.3">
      <c r="A958"/>
      <c r="B958"/>
      <c r="C958"/>
      <c r="D958"/>
      <c r="E958"/>
      <c r="F958"/>
      <c r="G958"/>
      <c r="H958"/>
      <c r="I958"/>
      <c r="J958"/>
      <c r="K958"/>
      <c r="L958"/>
      <c r="M958"/>
    </row>
    <row r="959" spans="1:13" x14ac:dyDescent="0.3">
      <c r="A959"/>
      <c r="B959"/>
      <c r="C959"/>
      <c r="D959"/>
      <c r="E959"/>
      <c r="F959"/>
      <c r="G959"/>
      <c r="H959"/>
      <c r="I959"/>
      <c r="J959"/>
      <c r="K959"/>
      <c r="L959"/>
      <c r="M959"/>
    </row>
    <row r="960" spans="1:13" x14ac:dyDescent="0.3">
      <c r="A960"/>
      <c r="B960"/>
      <c r="C960"/>
      <c r="D960"/>
      <c r="E960"/>
      <c r="F960"/>
      <c r="G960"/>
      <c r="H960"/>
      <c r="I960"/>
      <c r="J960"/>
      <c r="K960"/>
      <c r="L960"/>
      <c r="M960"/>
    </row>
    <row r="961" spans="1:13" x14ac:dyDescent="0.3">
      <c r="A961"/>
      <c r="B961"/>
      <c r="C961"/>
      <c r="D961"/>
      <c r="E961"/>
      <c r="F961"/>
      <c r="G961"/>
      <c r="H961"/>
      <c r="I961"/>
      <c r="J961"/>
      <c r="K961"/>
      <c r="L961"/>
      <c r="M961"/>
    </row>
    <row r="962" spans="1:13" x14ac:dyDescent="0.3">
      <c r="A962"/>
      <c r="B962"/>
      <c r="C962"/>
      <c r="D962"/>
      <c r="E962"/>
      <c r="F962"/>
      <c r="G962"/>
      <c r="H962"/>
      <c r="I962"/>
      <c r="J962"/>
      <c r="K962"/>
      <c r="L962"/>
      <c r="M962"/>
    </row>
    <row r="963" spans="1:13" x14ac:dyDescent="0.3">
      <c r="A963"/>
      <c r="B963"/>
      <c r="C963"/>
      <c r="D963"/>
      <c r="E963"/>
      <c r="F963"/>
      <c r="G963"/>
      <c r="H963"/>
      <c r="I963"/>
      <c r="J963"/>
      <c r="K963"/>
      <c r="L963"/>
      <c r="M963"/>
    </row>
    <row r="964" spans="1:13" x14ac:dyDescent="0.3">
      <c r="A964"/>
      <c r="B964"/>
      <c r="C964"/>
      <c r="D964"/>
      <c r="E964"/>
      <c r="F964"/>
      <c r="G964"/>
      <c r="H964"/>
      <c r="I964"/>
      <c r="J964"/>
      <c r="K964"/>
      <c r="L964"/>
      <c r="M964"/>
    </row>
    <row r="965" spans="1:13" x14ac:dyDescent="0.3">
      <c r="A965"/>
      <c r="B965"/>
      <c r="C965"/>
      <c r="D965"/>
      <c r="E965"/>
      <c r="F965"/>
      <c r="G965"/>
      <c r="H965"/>
      <c r="I965"/>
      <c r="J965"/>
      <c r="K965"/>
      <c r="L965"/>
      <c r="M965"/>
    </row>
    <row r="966" spans="1:13" x14ac:dyDescent="0.3">
      <c r="A966"/>
      <c r="B966"/>
      <c r="C966"/>
      <c r="D966"/>
      <c r="E966"/>
      <c r="F966"/>
      <c r="G966"/>
      <c r="H966"/>
      <c r="I966"/>
      <c r="J966"/>
      <c r="K966"/>
      <c r="L966"/>
      <c r="M966"/>
    </row>
    <row r="967" spans="1:13" x14ac:dyDescent="0.3">
      <c r="A967"/>
      <c r="B967"/>
      <c r="C967"/>
      <c r="D967"/>
      <c r="E967"/>
      <c r="F967"/>
      <c r="G967"/>
      <c r="H967"/>
      <c r="I967"/>
      <c r="J967"/>
      <c r="K967"/>
      <c r="L967"/>
      <c r="M967"/>
    </row>
    <row r="968" spans="1:13" x14ac:dyDescent="0.3">
      <c r="A968"/>
      <c r="B968"/>
      <c r="C968"/>
      <c r="D968"/>
      <c r="E968"/>
      <c r="F968"/>
      <c r="G968"/>
      <c r="H968"/>
      <c r="I968"/>
      <c r="J968"/>
      <c r="K968"/>
      <c r="L968"/>
      <c r="M968"/>
    </row>
    <row r="969" spans="1:13" x14ac:dyDescent="0.3">
      <c r="A969"/>
      <c r="B969"/>
      <c r="C969"/>
      <c r="D969"/>
      <c r="E969"/>
      <c r="F969"/>
      <c r="G969"/>
      <c r="H969"/>
      <c r="I969"/>
      <c r="J969"/>
      <c r="K969"/>
      <c r="L969"/>
      <c r="M969"/>
    </row>
    <row r="970" spans="1:13" x14ac:dyDescent="0.3">
      <c r="A970"/>
      <c r="B970"/>
      <c r="C970"/>
      <c r="D970"/>
      <c r="E970"/>
      <c r="F970"/>
      <c r="G970"/>
      <c r="H970"/>
      <c r="I970"/>
      <c r="J970"/>
      <c r="K970"/>
      <c r="L970"/>
      <c r="M970"/>
    </row>
    <row r="971" spans="1:13" x14ac:dyDescent="0.3">
      <c r="A971"/>
      <c r="B971"/>
      <c r="C971"/>
      <c r="D971"/>
      <c r="E971"/>
      <c r="F971"/>
      <c r="G971"/>
      <c r="H971"/>
      <c r="I971"/>
      <c r="J971"/>
      <c r="K971"/>
      <c r="L971"/>
      <c r="M971"/>
    </row>
    <row r="972" spans="1:13" x14ac:dyDescent="0.3">
      <c r="A972"/>
      <c r="B972"/>
      <c r="C972"/>
      <c r="D972"/>
      <c r="E972"/>
      <c r="F972"/>
      <c r="G972"/>
      <c r="H972"/>
      <c r="I972"/>
      <c r="J972"/>
      <c r="K972"/>
      <c r="L972"/>
      <c r="M972"/>
    </row>
    <row r="973" spans="1:13" x14ac:dyDescent="0.3">
      <c r="A973"/>
      <c r="B973"/>
      <c r="C973"/>
      <c r="D973"/>
      <c r="E973"/>
      <c r="F973"/>
      <c r="G973"/>
      <c r="H973"/>
      <c r="I973"/>
      <c r="J973"/>
      <c r="K973"/>
      <c r="L973"/>
      <c r="M973"/>
    </row>
    <row r="974" spans="1:13" x14ac:dyDescent="0.3">
      <c r="A974"/>
      <c r="B974"/>
      <c r="C974"/>
      <c r="D974"/>
      <c r="E974"/>
      <c r="F974"/>
      <c r="G974"/>
      <c r="H974"/>
      <c r="I974"/>
      <c r="J974"/>
      <c r="K974"/>
      <c r="L974"/>
      <c r="M974"/>
    </row>
    <row r="975" spans="1:13" x14ac:dyDescent="0.3">
      <c r="A975"/>
      <c r="B975"/>
      <c r="C975"/>
      <c r="D975"/>
      <c r="E975"/>
      <c r="F975"/>
      <c r="G975"/>
      <c r="H975"/>
      <c r="I975"/>
      <c r="J975"/>
      <c r="K975"/>
      <c r="L975"/>
      <c r="M975"/>
    </row>
    <row r="976" spans="1:13" x14ac:dyDescent="0.3">
      <c r="A976"/>
      <c r="B976"/>
      <c r="C976"/>
      <c r="D976"/>
      <c r="E976"/>
      <c r="F976"/>
      <c r="G976"/>
      <c r="H976"/>
      <c r="I976"/>
      <c r="J976"/>
      <c r="K976"/>
      <c r="L976"/>
      <c r="M976"/>
    </row>
    <row r="977" spans="1:13" x14ac:dyDescent="0.3">
      <c r="A977"/>
      <c r="B977"/>
      <c r="C977"/>
      <c r="D977"/>
      <c r="E977"/>
      <c r="F977"/>
      <c r="G977"/>
      <c r="H977"/>
      <c r="I977"/>
      <c r="J977"/>
      <c r="K977"/>
      <c r="L977"/>
      <c r="M977"/>
    </row>
    <row r="978" spans="1:13" x14ac:dyDescent="0.3">
      <c r="A978"/>
      <c r="B978"/>
      <c r="C978"/>
      <c r="D978"/>
      <c r="E978"/>
      <c r="F978"/>
      <c r="G978"/>
      <c r="H978"/>
      <c r="I978"/>
      <c r="J978"/>
      <c r="K978"/>
      <c r="L978"/>
      <c r="M978"/>
    </row>
    <row r="979" spans="1:13" x14ac:dyDescent="0.3">
      <c r="A979"/>
      <c r="B979"/>
      <c r="C979"/>
      <c r="D979"/>
      <c r="E979"/>
      <c r="F979"/>
      <c r="G979"/>
      <c r="H979"/>
      <c r="I979"/>
      <c r="J979"/>
      <c r="K979"/>
      <c r="L979"/>
      <c r="M979"/>
    </row>
    <row r="980" spans="1:13" x14ac:dyDescent="0.3">
      <c r="A980"/>
      <c r="B980"/>
      <c r="C980"/>
      <c r="D980"/>
      <c r="E980"/>
      <c r="F980"/>
      <c r="G980"/>
      <c r="H980"/>
      <c r="I980"/>
      <c r="J980"/>
      <c r="K980"/>
      <c r="L980"/>
      <c r="M980"/>
    </row>
    <row r="981" spans="1:13" x14ac:dyDescent="0.3">
      <c r="A981"/>
      <c r="B981"/>
      <c r="C981"/>
      <c r="D981"/>
      <c r="E981"/>
      <c r="F981"/>
      <c r="G981"/>
      <c r="H981"/>
      <c r="I981"/>
      <c r="J981"/>
      <c r="K981"/>
      <c r="L981"/>
      <c r="M981"/>
    </row>
    <row r="982" spans="1:13" x14ac:dyDescent="0.3">
      <c r="A982"/>
      <c r="B982"/>
      <c r="C982"/>
      <c r="D982"/>
      <c r="E982"/>
      <c r="F982"/>
      <c r="G982"/>
      <c r="H982"/>
      <c r="I982"/>
      <c r="J982"/>
      <c r="K982"/>
      <c r="L982"/>
      <c r="M982"/>
    </row>
    <row r="983" spans="1:13" x14ac:dyDescent="0.3">
      <c r="A983"/>
      <c r="B983"/>
      <c r="C983"/>
      <c r="D983"/>
      <c r="E983"/>
      <c r="F983"/>
      <c r="G983"/>
      <c r="H983"/>
      <c r="I983"/>
      <c r="J983"/>
      <c r="K983"/>
      <c r="L983"/>
      <c r="M983"/>
    </row>
    <row r="984" spans="1:13" x14ac:dyDescent="0.3">
      <c r="A984"/>
      <c r="B984"/>
      <c r="C984"/>
      <c r="D984"/>
      <c r="E984"/>
      <c r="F984"/>
      <c r="G984"/>
      <c r="H984"/>
      <c r="I984"/>
      <c r="J984"/>
      <c r="K984"/>
      <c r="L984"/>
      <c r="M984"/>
    </row>
    <row r="985" spans="1:13" x14ac:dyDescent="0.3">
      <c r="A985"/>
      <c r="B985"/>
      <c r="C985"/>
      <c r="D985"/>
      <c r="E985"/>
      <c r="F985"/>
      <c r="G985"/>
      <c r="H985"/>
      <c r="I985"/>
      <c r="J985"/>
      <c r="K985"/>
      <c r="L985"/>
      <c r="M985"/>
    </row>
    <row r="986" spans="1:13" x14ac:dyDescent="0.3">
      <c r="A986"/>
      <c r="B986"/>
      <c r="C986"/>
      <c r="D986"/>
      <c r="E986"/>
      <c r="F986"/>
      <c r="G986"/>
      <c r="H986"/>
      <c r="I986"/>
      <c r="J986"/>
      <c r="K986"/>
      <c r="L986"/>
      <c r="M986"/>
    </row>
    <row r="987" spans="1:13" x14ac:dyDescent="0.3">
      <c r="A987"/>
      <c r="B987"/>
      <c r="C987"/>
      <c r="D987"/>
      <c r="E987"/>
      <c r="F987"/>
      <c r="G987"/>
      <c r="H987"/>
      <c r="I987"/>
      <c r="J987"/>
      <c r="K987"/>
      <c r="L987"/>
      <c r="M987"/>
    </row>
    <row r="988" spans="1:13" x14ac:dyDescent="0.3">
      <c r="A988"/>
      <c r="B988"/>
      <c r="C988"/>
      <c r="D988"/>
      <c r="E988"/>
      <c r="F988"/>
      <c r="G988"/>
      <c r="H988"/>
      <c r="I988"/>
      <c r="J988"/>
      <c r="K988"/>
      <c r="L988"/>
      <c r="M988"/>
    </row>
    <row r="989" spans="1:13" x14ac:dyDescent="0.3">
      <c r="A989"/>
      <c r="B989"/>
      <c r="C989"/>
      <c r="D989"/>
      <c r="E989"/>
      <c r="F989"/>
      <c r="G989"/>
      <c r="H989"/>
      <c r="I989"/>
      <c r="J989"/>
      <c r="K989"/>
      <c r="L989"/>
      <c r="M989"/>
    </row>
    <row r="990" spans="1:13" x14ac:dyDescent="0.3">
      <c r="A990"/>
      <c r="B990"/>
      <c r="C990"/>
      <c r="D990"/>
      <c r="E990"/>
      <c r="F990"/>
      <c r="G990"/>
      <c r="H990"/>
      <c r="I990"/>
      <c r="J990"/>
      <c r="K990"/>
      <c r="L990"/>
      <c r="M990"/>
    </row>
    <row r="991" spans="1:13" x14ac:dyDescent="0.3">
      <c r="A991"/>
      <c r="B991"/>
      <c r="C991"/>
      <c r="D991"/>
      <c r="E991"/>
      <c r="F991"/>
      <c r="G991"/>
      <c r="H991"/>
      <c r="I991"/>
      <c r="J991"/>
      <c r="K991"/>
      <c r="L991"/>
      <c r="M991"/>
    </row>
    <row r="992" spans="1:13" x14ac:dyDescent="0.3">
      <c r="A992"/>
      <c r="B992"/>
      <c r="C992"/>
      <c r="D992"/>
      <c r="E992"/>
      <c r="F992"/>
      <c r="G992"/>
      <c r="H992"/>
      <c r="I992"/>
      <c r="J992"/>
      <c r="K992"/>
      <c r="L992"/>
      <c r="M992"/>
    </row>
    <row r="993" spans="1:13" x14ac:dyDescent="0.3">
      <c r="A993"/>
      <c r="B993"/>
      <c r="C993"/>
      <c r="D993"/>
      <c r="E993"/>
      <c r="F993"/>
      <c r="G993"/>
      <c r="H993"/>
      <c r="I993"/>
      <c r="J993"/>
      <c r="K993"/>
      <c r="L993"/>
      <c r="M993"/>
    </row>
    <row r="994" spans="1:13" x14ac:dyDescent="0.3">
      <c r="A994"/>
      <c r="B994"/>
      <c r="C994"/>
      <c r="D994"/>
      <c r="E994"/>
      <c r="F994"/>
      <c r="G994"/>
      <c r="H994"/>
      <c r="I994"/>
      <c r="J994"/>
      <c r="K994"/>
      <c r="L994"/>
      <c r="M994"/>
    </row>
    <row r="995" spans="1:13" x14ac:dyDescent="0.3">
      <c r="A995"/>
      <c r="B995"/>
      <c r="C995"/>
      <c r="D995"/>
      <c r="E995"/>
      <c r="F995"/>
      <c r="G995"/>
      <c r="H995"/>
      <c r="I995"/>
      <c r="J995"/>
      <c r="K995"/>
      <c r="L995"/>
      <c r="M995"/>
    </row>
    <row r="996" spans="1:13" x14ac:dyDescent="0.3">
      <c r="A996"/>
      <c r="B996"/>
      <c r="C996"/>
      <c r="D996"/>
      <c r="E996"/>
      <c r="F996"/>
      <c r="G996"/>
      <c r="H996"/>
      <c r="I996"/>
      <c r="J996"/>
      <c r="K996"/>
      <c r="L996"/>
      <c r="M996"/>
    </row>
    <row r="997" spans="1:13" x14ac:dyDescent="0.3">
      <c r="A997"/>
      <c r="B997"/>
      <c r="C997"/>
      <c r="D997"/>
      <c r="E997"/>
      <c r="F997"/>
      <c r="G997"/>
      <c r="H997"/>
      <c r="I997"/>
      <c r="J997"/>
      <c r="K997"/>
      <c r="L997"/>
      <c r="M997"/>
    </row>
    <row r="998" spans="1:13" x14ac:dyDescent="0.3">
      <c r="A998"/>
      <c r="B998"/>
      <c r="C998"/>
      <c r="D998"/>
      <c r="E998"/>
      <c r="F998"/>
      <c r="G998"/>
      <c r="H998"/>
      <c r="I998"/>
      <c r="J998"/>
      <c r="K998"/>
      <c r="L998"/>
      <c r="M998"/>
    </row>
    <row r="999" spans="1:13" x14ac:dyDescent="0.3">
      <c r="A999"/>
      <c r="B999"/>
      <c r="C999"/>
      <c r="D999"/>
      <c r="E999"/>
      <c r="F999"/>
      <c r="G999"/>
      <c r="H999"/>
      <c r="I999"/>
      <c r="J999"/>
      <c r="K999"/>
      <c r="L999"/>
      <c r="M999"/>
    </row>
    <row r="1000" spans="1:13" x14ac:dyDescent="0.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</row>
    <row r="1001" spans="1:13" x14ac:dyDescent="0.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</row>
    <row r="1002" spans="1:13" x14ac:dyDescent="0.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</row>
    <row r="1003" spans="1:13" x14ac:dyDescent="0.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</row>
    <row r="1004" spans="1:13" x14ac:dyDescent="0.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</row>
    <row r="1005" spans="1:13" x14ac:dyDescent="0.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</row>
    <row r="1006" spans="1:13" x14ac:dyDescent="0.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</row>
    <row r="1007" spans="1:13" x14ac:dyDescent="0.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</row>
  </sheetData>
  <autoFilter ref="A4:M5" xr:uid="{492A9341-5ACC-4BFD-B96E-235C371F28C8}"/>
  <mergeCells count="1">
    <mergeCell ref="C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BB.Vohidov</cp:lastModifiedBy>
  <dcterms:created xsi:type="dcterms:W3CDTF">2025-05-13T04:52:44Z</dcterms:created>
  <dcterms:modified xsi:type="dcterms:W3CDTF">2025-07-15T09:21:21Z</dcterms:modified>
</cp:coreProperties>
</file>