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H.Vafoev\!НКМК ички идоравий хужжатлар\!ОЧИҚЛИК\Давлат харидлари асосий воситалар 49-банд 1-чорак\"/>
    </mc:Choice>
  </mc:AlternateContent>
  <xr:revisionPtr revIDLastSave="0" documentId="13_ncr:1_{2F84D381-ADF3-4A27-881D-4CC35574264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49-банд асос вос" sheetId="8" r:id="rId1"/>
  </sheets>
  <definedNames>
    <definedName name="_xlnm._FilterDatabase" localSheetId="0" hidden="1">'49-банд асос вос'!$A$4:$O$29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7" i="8" l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6" i="8" l="1"/>
</calcChain>
</file>

<file path=xl/sharedStrings.xml><?xml version="1.0" encoding="utf-8"?>
<sst xmlns="http://schemas.openxmlformats.org/spreadsheetml/2006/main" count="218" uniqueCount="90">
  <si>
    <t>Т/р</t>
  </si>
  <si>
    <t>Буюртмачи СТИР рақами</t>
  </si>
  <si>
    <t>Категорияси</t>
  </si>
  <si>
    <t>Лот рақами</t>
  </si>
  <si>
    <t>Молиялаштириш манбаи</t>
  </si>
  <si>
    <t>Етказиб берувчи  СТИР рақами</t>
  </si>
  <si>
    <t>Шартнома рақами</t>
  </si>
  <si>
    <t>Шартнома санаси</t>
  </si>
  <si>
    <t xml:space="preserve">Етказиб берувчи номи </t>
  </si>
  <si>
    <t>Предмети (маҳсулот, иш, хизмат)</t>
  </si>
  <si>
    <t xml:space="preserve">Миқдори
(ўлчов бирлиги)
</t>
  </si>
  <si>
    <t>шт</t>
  </si>
  <si>
    <t>Етказиб бериш муддати 
(кун, иш куни ёки сутка)</t>
  </si>
  <si>
    <t>3</t>
  </si>
  <si>
    <t>4</t>
  </si>
  <si>
    <t>5</t>
  </si>
  <si>
    <t>Харид бошланғич қиймати</t>
  </si>
  <si>
    <t>Харид амалга оширилган қиймат</t>
  </si>
  <si>
    <t>Комплектующие к орг. технике.</t>
  </si>
  <si>
    <t>Комплектующие к компьютерной технике.</t>
  </si>
  <si>
    <t>Договор электронных торгов Е-харид (АУКЦИОН)</t>
  </si>
  <si>
    <t>3813198.1.1</t>
  </si>
  <si>
    <t>3859064.1.1</t>
  </si>
  <si>
    <t>304458264</t>
  </si>
  <si>
    <t>309638360</t>
  </si>
  <si>
    <t>SIRDARYO MED FARM MCHJ</t>
  </si>
  <si>
    <t>OOO EASTOCK</t>
  </si>
  <si>
    <t>ДРОБИЛЬНО-ПЕРЕГРУЗОЧНЫЙ ПУНКТ ДПП-3500 С ДРОБИЛКОЙ ДШЗ-1300/300ДР</t>
  </si>
  <si>
    <t>АВТОБЕТОНОСМЕСТИТЕЛЬ MAN TGS 33.360 6X4 8М3</t>
  </si>
  <si>
    <t>АВТОБЕТОНОСМЕСИТЕЛЬ MAN TGS 41.400</t>
  </si>
  <si>
    <t>КОТЕЛ ЭЛЕКТРОДНЫЙ ОТОПИТЕЛЬНЫЙ КЭОМ-30, 30КВТ</t>
  </si>
  <si>
    <t>КОТЕЛ ЭЛЕКТРИЧЕСКИЙ 50КВТ</t>
  </si>
  <si>
    <t>КОТЕЛ ЭЛЕКТРИЧЕСКИЙ 60 КВТ</t>
  </si>
  <si>
    <t>КОТЕЛ ЭЛЕКТРИЧЕСКИЙ 120 КВТ</t>
  </si>
  <si>
    <t>ТРАНСФОРМАТОРНАЯ ПОДСТАНЦИЯ КТПК-250-6/0.4 В КОМПЛЕКТЕ С ТРАНСФОРМАТОРОМ</t>
  </si>
  <si>
    <t>ВАГОН КОНТОРА</t>
  </si>
  <si>
    <t>ВЕСЫ MILLTRONICS 7МН7122</t>
  </si>
  <si>
    <t>СТОЛ ДВУХТУМБОВЫЙ</t>
  </si>
  <si>
    <t>СТОЛ РАБОЧИЙ С ТУМБОЙ</t>
  </si>
  <si>
    <t>СТОЛ КОМПЬЮТЕРНЫЙ</t>
  </si>
  <si>
    <t>ШКАФ ДЛЯ ДОКУМЕНТОВ</t>
  </si>
  <si>
    <t>СТОЛ ОДНОТУМБОВЫЙ</t>
  </si>
  <si>
    <t>Стол производственный</t>
  </si>
  <si>
    <t>Камера холодильная</t>
  </si>
  <si>
    <t>Договор электронных торгов (COOPERATION)</t>
  </si>
  <si>
    <t>Договор электронных торгов Е-харид (МАГАЗИН)</t>
  </si>
  <si>
    <t>K1038228</t>
  </si>
  <si>
    <t>K1038279</t>
  </si>
  <si>
    <t>K1038284</t>
  </si>
  <si>
    <t>K1038332</t>
  </si>
  <si>
    <t>K1038334</t>
  </si>
  <si>
    <t>K1038335</t>
  </si>
  <si>
    <t>K1038337</t>
  </si>
  <si>
    <t>K1038557</t>
  </si>
  <si>
    <t>K1039918</t>
  </si>
  <si>
    <t>K1039921</t>
  </si>
  <si>
    <t>K1039923</t>
  </si>
  <si>
    <t>K1039925</t>
  </si>
  <si>
    <t>K1039926</t>
  </si>
  <si>
    <t>K1039927</t>
  </si>
  <si>
    <t>3628272.1.1</t>
  </si>
  <si>
    <t>3628274.1.1</t>
  </si>
  <si>
    <t>3656835.1.1</t>
  </si>
  <si>
    <t>3656838.1.1</t>
  </si>
  <si>
    <t>3656842.1.1</t>
  </si>
  <si>
    <t>3656866.1.1</t>
  </si>
  <si>
    <t>3657697.1.1</t>
  </si>
  <si>
    <t>3769111.1.1</t>
  </si>
  <si>
    <t>3894824.1.1</t>
  </si>
  <si>
    <t>310890130</t>
  </si>
  <si>
    <t>311357672</t>
  </si>
  <si>
    <t>302860424</t>
  </si>
  <si>
    <t>200822546</t>
  </si>
  <si>
    <t>201052167</t>
  </si>
  <si>
    <t>302182778</t>
  </si>
  <si>
    <t>301691271</t>
  </si>
  <si>
    <t>310694872</t>
  </si>
  <si>
    <t>302395354</t>
  </si>
  <si>
    <t>IMPORT GROUP SYSTEM MCHJ</t>
  </si>
  <si>
    <t>PROM MASH GROUP MCHJ</t>
  </si>
  <si>
    <t>QIZILTEPA TRANS SERVIS KAFOLAT MCHJ</t>
  </si>
  <si>
    <t>ООО HIMEX</t>
  </si>
  <si>
    <t>АО UZELEKTROAPPARAT-ELEKTROSHIELD</t>
  </si>
  <si>
    <t>NAVOIY PROF STAL SERVIS XK</t>
  </si>
  <si>
    <t>ХК НАВОИЙ АЛИ БРОК</t>
  </si>
  <si>
    <t>GENEREL TRADING MCHJ</t>
  </si>
  <si>
    <t>OOO PROFI KITCHEN</t>
  </si>
  <si>
    <t>жорий хўжалик фаолияти доирасида</t>
  </si>
  <si>
    <t>Инвестиция дастурлари</t>
  </si>
  <si>
    <t>2024 йил IV-чоракда асосий воситаларни харид қилиш учун ўтказилган энг яхши таклифни танлаш (тендерлар) ва амалга оширилган давлат харидлари тўғрисидаги 
МАЪЛУМОТЛАР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</si>
</sst>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 vertical="center" wrapText="1"/>
    </xf>
    <xf numFmtId="49" fontId="0" fillId="2" borderId="0" xfId="0" applyNumberFormat="1" applyFill="1" applyAlignment="1">
      <alignment vertical="top" wrapText="1"/>
    </xf>
    <xf numFmtId="0" fontId="0" fillId="2" borderId="0" xfId="0" applyFill="1" applyAlignment="1">
      <alignment horizontal="center" vertical="center"/>
    </xf>
    <xf numFmtId="164" fontId="0" fillId="2" borderId="0" xfId="1" applyFont="1" applyFill="1" applyAlignment="1">
      <alignment horizontal="center" vertical="center"/>
    </xf>
    <xf numFmtId="49" fontId="0" fillId="2" borderId="0" xfId="0" applyNumberFormat="1" applyFill="1" applyAlignment="1">
      <alignment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164" fontId="3" fillId="2" borderId="12" xfId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center" vertical="center"/>
    </xf>
    <xf numFmtId="164" fontId="5" fillId="0" borderId="3" xfId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14" fontId="4" fillId="0" borderId="5" xfId="0" applyNumberFormat="1" applyFont="1" applyFill="1" applyBorder="1" applyAlignment="1">
      <alignment horizontal="center" vertical="center"/>
    </xf>
    <xf numFmtId="164" fontId="4" fillId="0" borderId="5" xfId="1" applyFont="1" applyFill="1" applyBorder="1" applyAlignment="1">
      <alignment horizontal="center" vertical="center"/>
    </xf>
    <xf numFmtId="164" fontId="4" fillId="0" borderId="6" xfId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top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14" fontId="4" fillId="0" borderId="8" xfId="0" applyNumberFormat="1" applyFont="1" applyFill="1" applyBorder="1" applyAlignment="1">
      <alignment horizontal="center" vertical="center"/>
    </xf>
    <xf numFmtId="164" fontId="4" fillId="0" borderId="8" xfId="1" applyFont="1" applyFill="1" applyBorder="1" applyAlignment="1">
      <alignment horizontal="center" vertical="center"/>
    </xf>
    <xf numFmtId="164" fontId="4" fillId="0" borderId="9" xfId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E27C8-B58E-4204-BCD0-F82D184ACABD}">
  <dimension ref="A1:N29"/>
  <sheetViews>
    <sheetView tabSelected="1" zoomScale="70" zoomScaleNormal="70" workbookViewId="0">
      <selection activeCell="F13" sqref="F13"/>
    </sheetView>
  </sheetViews>
  <sheetFormatPr defaultRowHeight="49.5" customHeight="1" x14ac:dyDescent="0.25"/>
  <cols>
    <col min="1" max="1" width="6.28515625" style="2" customWidth="1"/>
    <col min="2" max="2" width="13.28515625" style="2" customWidth="1"/>
    <col min="3" max="3" width="53.28515625" style="6" customWidth="1"/>
    <col min="4" max="4" width="21.42578125" style="3" customWidth="1"/>
    <col min="5" max="5" width="15.5703125" style="3" customWidth="1"/>
    <col min="6" max="6" width="21.140625" style="2" customWidth="1"/>
    <col min="7" max="7" width="31.5703125" style="4" customWidth="1"/>
    <col min="8" max="8" width="15.85546875" style="4" customWidth="1"/>
    <col min="9" max="9" width="41.85546875" style="2" customWidth="1"/>
    <col min="10" max="10" width="20.42578125" style="4" customWidth="1"/>
    <col min="11" max="11" width="12.5703125" style="4" customWidth="1"/>
    <col min="12" max="12" width="15.85546875" style="4" customWidth="1"/>
    <col min="13" max="13" width="23.7109375" style="4" customWidth="1"/>
    <col min="14" max="14" width="21.42578125" style="5" customWidth="1"/>
    <col min="15" max="16384" width="9.140625" style="1"/>
  </cols>
  <sheetData>
    <row r="1" spans="1:14" ht="49.5" customHeight="1" x14ac:dyDescent="0.25">
      <c r="C1" s="49" t="s">
        <v>89</v>
      </c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4" ht="15.75" thickBot="1" x14ac:dyDescent="0.3"/>
    <row r="3" spans="1:14" ht="79.5" thickBot="1" x14ac:dyDescent="0.3">
      <c r="A3" s="7" t="s">
        <v>0</v>
      </c>
      <c r="B3" s="8" t="s">
        <v>1</v>
      </c>
      <c r="C3" s="9" t="s">
        <v>9</v>
      </c>
      <c r="D3" s="9" t="s">
        <v>2</v>
      </c>
      <c r="E3" s="9" t="s">
        <v>10</v>
      </c>
      <c r="F3" s="8" t="s">
        <v>3</v>
      </c>
      <c r="G3" s="8" t="s">
        <v>4</v>
      </c>
      <c r="H3" s="8" t="s">
        <v>5</v>
      </c>
      <c r="I3" s="8" t="s">
        <v>8</v>
      </c>
      <c r="J3" s="8" t="s">
        <v>6</v>
      </c>
      <c r="K3" s="8" t="s">
        <v>7</v>
      </c>
      <c r="L3" s="8" t="s">
        <v>12</v>
      </c>
      <c r="M3" s="8" t="s">
        <v>16</v>
      </c>
      <c r="N3" s="10" t="s">
        <v>17</v>
      </c>
    </row>
    <row r="4" spans="1:14" ht="16.5" thickBot="1" x14ac:dyDescent="0.3">
      <c r="A4" s="11">
        <v>1</v>
      </c>
      <c r="B4" s="12">
        <v>2</v>
      </c>
      <c r="C4" s="13" t="s">
        <v>13</v>
      </c>
      <c r="D4" s="13" t="s">
        <v>14</v>
      </c>
      <c r="E4" s="13" t="s">
        <v>15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2">
        <v>12</v>
      </c>
      <c r="M4" s="12">
        <v>13</v>
      </c>
      <c r="N4" s="14">
        <v>14</v>
      </c>
    </row>
    <row r="5" spans="1:14" ht="45" x14ac:dyDescent="0.25">
      <c r="A5" s="40">
        <v>1</v>
      </c>
      <c r="B5" s="41">
        <v>308425864</v>
      </c>
      <c r="C5" s="42" t="s">
        <v>27</v>
      </c>
      <c r="D5" s="43" t="s">
        <v>44</v>
      </c>
      <c r="E5" s="41" t="s">
        <v>11</v>
      </c>
      <c r="F5" s="44" t="s">
        <v>46</v>
      </c>
      <c r="G5" s="44" t="s">
        <v>88</v>
      </c>
      <c r="H5" s="45" t="s">
        <v>70</v>
      </c>
      <c r="I5" s="44" t="s">
        <v>79</v>
      </c>
      <c r="J5" s="45" t="s">
        <v>46</v>
      </c>
      <c r="K5" s="46">
        <v>45568</v>
      </c>
      <c r="L5" s="45"/>
      <c r="M5" s="47">
        <v>70951316800</v>
      </c>
      <c r="N5" s="48">
        <v>70951316800</v>
      </c>
    </row>
    <row r="6" spans="1:14" ht="45" x14ac:dyDescent="0.25">
      <c r="A6" s="28">
        <f t="shared" ref="A6:A29" si="0">+A5+1</f>
        <v>2</v>
      </c>
      <c r="B6" s="15">
        <v>308425864</v>
      </c>
      <c r="C6" s="16" t="s">
        <v>28</v>
      </c>
      <c r="D6" s="17" t="s">
        <v>44</v>
      </c>
      <c r="E6" s="15" t="s">
        <v>11</v>
      </c>
      <c r="F6" s="18" t="s">
        <v>47</v>
      </c>
      <c r="G6" s="18" t="s">
        <v>88</v>
      </c>
      <c r="H6" s="19" t="s">
        <v>71</v>
      </c>
      <c r="I6" s="18" t="s">
        <v>80</v>
      </c>
      <c r="J6" s="19" t="s">
        <v>47</v>
      </c>
      <c r="K6" s="20">
        <v>45568</v>
      </c>
      <c r="L6" s="19"/>
      <c r="M6" s="21">
        <v>1827211000</v>
      </c>
      <c r="N6" s="29">
        <v>1827211000</v>
      </c>
    </row>
    <row r="7" spans="1:14" ht="45" x14ac:dyDescent="0.25">
      <c r="A7" s="28">
        <f t="shared" si="0"/>
        <v>3</v>
      </c>
      <c r="B7" s="15">
        <v>308425864</v>
      </c>
      <c r="C7" s="16" t="s">
        <v>29</v>
      </c>
      <c r="D7" s="17" t="s">
        <v>44</v>
      </c>
      <c r="E7" s="15" t="s">
        <v>11</v>
      </c>
      <c r="F7" s="18" t="s">
        <v>48</v>
      </c>
      <c r="G7" s="18" t="s">
        <v>88</v>
      </c>
      <c r="H7" s="19" t="s">
        <v>71</v>
      </c>
      <c r="I7" s="18" t="s">
        <v>80</v>
      </c>
      <c r="J7" s="19" t="s">
        <v>48</v>
      </c>
      <c r="K7" s="20">
        <v>45568</v>
      </c>
      <c r="L7" s="19"/>
      <c r="M7" s="21">
        <v>1827211000</v>
      </c>
      <c r="N7" s="29">
        <v>1827211000</v>
      </c>
    </row>
    <row r="8" spans="1:14" ht="45" x14ac:dyDescent="0.25">
      <c r="A8" s="28">
        <f t="shared" si="0"/>
        <v>4</v>
      </c>
      <c r="B8" s="15">
        <v>308425864</v>
      </c>
      <c r="C8" s="16" t="s">
        <v>30</v>
      </c>
      <c r="D8" s="17" t="s">
        <v>44</v>
      </c>
      <c r="E8" s="15" t="s">
        <v>11</v>
      </c>
      <c r="F8" s="18" t="s">
        <v>49</v>
      </c>
      <c r="G8" s="18" t="s">
        <v>88</v>
      </c>
      <c r="H8" s="19" t="s">
        <v>72</v>
      </c>
      <c r="I8" s="18" t="s">
        <v>81</v>
      </c>
      <c r="J8" s="19" t="s">
        <v>49</v>
      </c>
      <c r="K8" s="20">
        <v>45569</v>
      </c>
      <c r="L8" s="19"/>
      <c r="M8" s="21">
        <v>8568000</v>
      </c>
      <c r="N8" s="29">
        <v>8568000</v>
      </c>
    </row>
    <row r="9" spans="1:14" ht="45" x14ac:dyDescent="0.25">
      <c r="A9" s="28">
        <f t="shared" si="0"/>
        <v>5</v>
      </c>
      <c r="B9" s="15">
        <v>308425864</v>
      </c>
      <c r="C9" s="16" t="s">
        <v>31</v>
      </c>
      <c r="D9" s="17" t="s">
        <v>44</v>
      </c>
      <c r="E9" s="15" t="s">
        <v>11</v>
      </c>
      <c r="F9" s="18" t="s">
        <v>50</v>
      </c>
      <c r="G9" s="18" t="s">
        <v>88</v>
      </c>
      <c r="H9" s="19" t="s">
        <v>72</v>
      </c>
      <c r="I9" s="18" t="s">
        <v>81</v>
      </c>
      <c r="J9" s="19" t="s">
        <v>50</v>
      </c>
      <c r="K9" s="20">
        <v>45569</v>
      </c>
      <c r="L9" s="19"/>
      <c r="M9" s="21">
        <v>76137600</v>
      </c>
      <c r="N9" s="29">
        <v>76137600</v>
      </c>
    </row>
    <row r="10" spans="1:14" ht="45" x14ac:dyDescent="0.25">
      <c r="A10" s="28">
        <f t="shared" si="0"/>
        <v>6</v>
      </c>
      <c r="B10" s="15">
        <v>308425864</v>
      </c>
      <c r="C10" s="16" t="s">
        <v>32</v>
      </c>
      <c r="D10" s="17" t="s">
        <v>44</v>
      </c>
      <c r="E10" s="15" t="s">
        <v>11</v>
      </c>
      <c r="F10" s="18" t="s">
        <v>51</v>
      </c>
      <c r="G10" s="18" t="s">
        <v>88</v>
      </c>
      <c r="H10" s="19" t="s">
        <v>72</v>
      </c>
      <c r="I10" s="18" t="s">
        <v>81</v>
      </c>
      <c r="J10" s="19" t="s">
        <v>51</v>
      </c>
      <c r="K10" s="20">
        <v>45569</v>
      </c>
      <c r="L10" s="19"/>
      <c r="M10" s="21">
        <v>43433600</v>
      </c>
      <c r="N10" s="29">
        <v>43433600</v>
      </c>
    </row>
    <row r="11" spans="1:14" ht="45" x14ac:dyDescent="0.25">
      <c r="A11" s="28">
        <f t="shared" si="0"/>
        <v>7</v>
      </c>
      <c r="B11" s="15">
        <v>308425864</v>
      </c>
      <c r="C11" s="16" t="s">
        <v>33</v>
      </c>
      <c r="D11" s="17" t="s">
        <v>44</v>
      </c>
      <c r="E11" s="15" t="s">
        <v>11</v>
      </c>
      <c r="F11" s="18" t="s">
        <v>52</v>
      </c>
      <c r="G11" s="18" t="s">
        <v>88</v>
      </c>
      <c r="H11" s="19" t="s">
        <v>72</v>
      </c>
      <c r="I11" s="18" t="s">
        <v>81</v>
      </c>
      <c r="J11" s="19" t="s">
        <v>52</v>
      </c>
      <c r="K11" s="20">
        <v>45569</v>
      </c>
      <c r="L11" s="19"/>
      <c r="M11" s="21">
        <v>145286400</v>
      </c>
      <c r="N11" s="29">
        <v>145286400</v>
      </c>
    </row>
    <row r="12" spans="1:14" ht="45" x14ac:dyDescent="0.25">
      <c r="A12" s="28">
        <f t="shared" si="0"/>
        <v>8</v>
      </c>
      <c r="B12" s="15">
        <v>308425864</v>
      </c>
      <c r="C12" s="16" t="s">
        <v>34</v>
      </c>
      <c r="D12" s="17" t="s">
        <v>44</v>
      </c>
      <c r="E12" s="15" t="s">
        <v>11</v>
      </c>
      <c r="F12" s="18" t="s">
        <v>53</v>
      </c>
      <c r="G12" s="18" t="s">
        <v>88</v>
      </c>
      <c r="H12" s="19" t="s">
        <v>73</v>
      </c>
      <c r="I12" s="18" t="s">
        <v>82</v>
      </c>
      <c r="J12" s="19" t="s">
        <v>53</v>
      </c>
      <c r="K12" s="20">
        <v>45572</v>
      </c>
      <c r="L12" s="19"/>
      <c r="M12" s="21">
        <v>266165900</v>
      </c>
      <c r="N12" s="29">
        <v>266165900</v>
      </c>
    </row>
    <row r="13" spans="1:14" ht="45" x14ac:dyDescent="0.25">
      <c r="A13" s="28">
        <f t="shared" si="0"/>
        <v>9</v>
      </c>
      <c r="B13" s="15">
        <v>308425864</v>
      </c>
      <c r="C13" s="16" t="s">
        <v>35</v>
      </c>
      <c r="D13" s="17" t="s">
        <v>44</v>
      </c>
      <c r="E13" s="15" t="s">
        <v>11</v>
      </c>
      <c r="F13" s="18" t="s">
        <v>54</v>
      </c>
      <c r="G13" s="18" t="s">
        <v>88</v>
      </c>
      <c r="H13" s="19" t="s">
        <v>74</v>
      </c>
      <c r="I13" s="18" t="s">
        <v>83</v>
      </c>
      <c r="J13" s="19" t="s">
        <v>54</v>
      </c>
      <c r="K13" s="20">
        <v>45580</v>
      </c>
      <c r="L13" s="19"/>
      <c r="M13" s="21">
        <v>149400000</v>
      </c>
      <c r="N13" s="29">
        <v>149400000</v>
      </c>
    </row>
    <row r="14" spans="1:14" ht="45" x14ac:dyDescent="0.25">
      <c r="A14" s="28">
        <f t="shared" si="0"/>
        <v>10</v>
      </c>
      <c r="B14" s="15">
        <v>308425864</v>
      </c>
      <c r="C14" s="16" t="s">
        <v>35</v>
      </c>
      <c r="D14" s="17" t="s">
        <v>44</v>
      </c>
      <c r="E14" s="15" t="s">
        <v>11</v>
      </c>
      <c r="F14" s="18" t="s">
        <v>55</v>
      </c>
      <c r="G14" s="18" t="s">
        <v>88</v>
      </c>
      <c r="H14" s="19" t="s">
        <v>74</v>
      </c>
      <c r="I14" s="18" t="s">
        <v>83</v>
      </c>
      <c r="J14" s="19" t="s">
        <v>55</v>
      </c>
      <c r="K14" s="20">
        <v>45580</v>
      </c>
      <c r="L14" s="19"/>
      <c r="M14" s="21">
        <v>150000000</v>
      </c>
      <c r="N14" s="29">
        <v>150000000</v>
      </c>
    </row>
    <row r="15" spans="1:14" ht="45" x14ac:dyDescent="0.25">
      <c r="A15" s="28">
        <f t="shared" si="0"/>
        <v>11</v>
      </c>
      <c r="B15" s="15">
        <v>308425864</v>
      </c>
      <c r="C15" s="16" t="s">
        <v>35</v>
      </c>
      <c r="D15" s="17" t="s">
        <v>44</v>
      </c>
      <c r="E15" s="15" t="s">
        <v>11</v>
      </c>
      <c r="F15" s="18" t="s">
        <v>56</v>
      </c>
      <c r="G15" s="18" t="s">
        <v>88</v>
      </c>
      <c r="H15" s="19" t="s">
        <v>74</v>
      </c>
      <c r="I15" s="18" t="s">
        <v>83</v>
      </c>
      <c r="J15" s="19" t="s">
        <v>56</v>
      </c>
      <c r="K15" s="20">
        <v>45580</v>
      </c>
      <c r="L15" s="19"/>
      <c r="M15" s="21">
        <v>150600000</v>
      </c>
      <c r="N15" s="29">
        <v>150600000</v>
      </c>
    </row>
    <row r="16" spans="1:14" ht="45" x14ac:dyDescent="0.25">
      <c r="A16" s="28">
        <f t="shared" si="0"/>
        <v>12</v>
      </c>
      <c r="B16" s="15">
        <v>308425864</v>
      </c>
      <c r="C16" s="16" t="s">
        <v>35</v>
      </c>
      <c r="D16" s="17" t="s">
        <v>44</v>
      </c>
      <c r="E16" s="15" t="s">
        <v>11</v>
      </c>
      <c r="F16" s="18" t="s">
        <v>57</v>
      </c>
      <c r="G16" s="18" t="s">
        <v>88</v>
      </c>
      <c r="H16" s="19" t="s">
        <v>74</v>
      </c>
      <c r="I16" s="18" t="s">
        <v>83</v>
      </c>
      <c r="J16" s="19" t="s">
        <v>57</v>
      </c>
      <c r="K16" s="20">
        <v>45580</v>
      </c>
      <c r="L16" s="19"/>
      <c r="M16" s="21">
        <v>150600000</v>
      </c>
      <c r="N16" s="29">
        <v>150600000</v>
      </c>
    </row>
    <row r="17" spans="1:14" ht="45" x14ac:dyDescent="0.25">
      <c r="A17" s="28">
        <f t="shared" si="0"/>
        <v>13</v>
      </c>
      <c r="B17" s="15">
        <v>308425864</v>
      </c>
      <c r="C17" s="16" t="s">
        <v>35</v>
      </c>
      <c r="D17" s="17" t="s">
        <v>44</v>
      </c>
      <c r="E17" s="15" t="s">
        <v>11</v>
      </c>
      <c r="F17" s="18" t="s">
        <v>58</v>
      </c>
      <c r="G17" s="18" t="s">
        <v>88</v>
      </c>
      <c r="H17" s="19" t="s">
        <v>74</v>
      </c>
      <c r="I17" s="18" t="s">
        <v>83</v>
      </c>
      <c r="J17" s="19" t="s">
        <v>58</v>
      </c>
      <c r="K17" s="20">
        <v>45580</v>
      </c>
      <c r="L17" s="19"/>
      <c r="M17" s="21">
        <v>150600000</v>
      </c>
      <c r="N17" s="29">
        <v>150600000</v>
      </c>
    </row>
    <row r="18" spans="1:14" ht="45" x14ac:dyDescent="0.25">
      <c r="A18" s="28">
        <f t="shared" si="0"/>
        <v>14</v>
      </c>
      <c r="B18" s="15">
        <v>308425864</v>
      </c>
      <c r="C18" s="16" t="s">
        <v>35</v>
      </c>
      <c r="D18" s="17" t="s">
        <v>44</v>
      </c>
      <c r="E18" s="15" t="s">
        <v>11</v>
      </c>
      <c r="F18" s="18" t="s">
        <v>59</v>
      </c>
      <c r="G18" s="18" t="s">
        <v>88</v>
      </c>
      <c r="H18" s="19" t="s">
        <v>74</v>
      </c>
      <c r="I18" s="18" t="s">
        <v>83</v>
      </c>
      <c r="J18" s="19" t="s">
        <v>59</v>
      </c>
      <c r="K18" s="20">
        <v>45580</v>
      </c>
      <c r="L18" s="19"/>
      <c r="M18" s="21">
        <v>166000000</v>
      </c>
      <c r="N18" s="29">
        <v>166000000</v>
      </c>
    </row>
    <row r="19" spans="1:14" ht="45" x14ac:dyDescent="0.25">
      <c r="A19" s="28">
        <f t="shared" si="0"/>
        <v>15</v>
      </c>
      <c r="B19" s="15">
        <v>308425864</v>
      </c>
      <c r="C19" s="16" t="s">
        <v>36</v>
      </c>
      <c r="D19" s="17" t="s">
        <v>45</v>
      </c>
      <c r="E19" s="15" t="s">
        <v>11</v>
      </c>
      <c r="F19" s="18" t="s">
        <v>60</v>
      </c>
      <c r="G19" s="18" t="s">
        <v>88</v>
      </c>
      <c r="H19" s="19" t="s">
        <v>69</v>
      </c>
      <c r="I19" s="18" t="s">
        <v>78</v>
      </c>
      <c r="J19" s="19" t="s">
        <v>60</v>
      </c>
      <c r="K19" s="20">
        <v>45586</v>
      </c>
      <c r="L19" s="19"/>
      <c r="M19" s="21">
        <v>1409001300</v>
      </c>
      <c r="N19" s="29">
        <v>1409001300</v>
      </c>
    </row>
    <row r="20" spans="1:14" ht="45" x14ac:dyDescent="0.25">
      <c r="A20" s="28">
        <f t="shared" si="0"/>
        <v>16</v>
      </c>
      <c r="B20" s="15">
        <v>308425864</v>
      </c>
      <c r="C20" s="16" t="s">
        <v>36</v>
      </c>
      <c r="D20" s="17" t="s">
        <v>45</v>
      </c>
      <c r="E20" s="15" t="s">
        <v>11</v>
      </c>
      <c r="F20" s="18" t="s">
        <v>61</v>
      </c>
      <c r="G20" s="18" t="s">
        <v>87</v>
      </c>
      <c r="H20" s="19" t="s">
        <v>69</v>
      </c>
      <c r="I20" s="18" t="s">
        <v>78</v>
      </c>
      <c r="J20" s="19" t="s">
        <v>61</v>
      </c>
      <c r="K20" s="20">
        <v>45586</v>
      </c>
      <c r="L20" s="19"/>
      <c r="M20" s="21">
        <v>402571800</v>
      </c>
      <c r="N20" s="29">
        <v>402571800</v>
      </c>
    </row>
    <row r="21" spans="1:14" ht="45" x14ac:dyDescent="0.25">
      <c r="A21" s="28">
        <f t="shared" si="0"/>
        <v>17</v>
      </c>
      <c r="B21" s="15">
        <v>308425864</v>
      </c>
      <c r="C21" s="16" t="s">
        <v>37</v>
      </c>
      <c r="D21" s="15" t="s">
        <v>45</v>
      </c>
      <c r="E21" s="15" t="s">
        <v>11</v>
      </c>
      <c r="F21" s="18" t="s">
        <v>62</v>
      </c>
      <c r="G21" s="18" t="s">
        <v>87</v>
      </c>
      <c r="H21" s="19" t="s">
        <v>75</v>
      </c>
      <c r="I21" s="18" t="s">
        <v>84</v>
      </c>
      <c r="J21" s="19" t="s">
        <v>62</v>
      </c>
      <c r="K21" s="20">
        <v>45593</v>
      </c>
      <c r="L21" s="19"/>
      <c r="M21" s="21">
        <v>124800000</v>
      </c>
      <c r="N21" s="29">
        <v>124800000</v>
      </c>
    </row>
    <row r="22" spans="1:14" ht="45" x14ac:dyDescent="0.25">
      <c r="A22" s="28">
        <f t="shared" si="0"/>
        <v>18</v>
      </c>
      <c r="B22" s="15">
        <v>308425864</v>
      </c>
      <c r="C22" s="16" t="s">
        <v>38</v>
      </c>
      <c r="D22" s="15" t="s">
        <v>45</v>
      </c>
      <c r="E22" s="15" t="s">
        <v>11</v>
      </c>
      <c r="F22" s="18" t="s">
        <v>63</v>
      </c>
      <c r="G22" s="18" t="s">
        <v>87</v>
      </c>
      <c r="H22" s="19" t="s">
        <v>75</v>
      </c>
      <c r="I22" s="18" t="s">
        <v>84</v>
      </c>
      <c r="J22" s="19" t="s">
        <v>63</v>
      </c>
      <c r="K22" s="20">
        <v>45593</v>
      </c>
      <c r="L22" s="19"/>
      <c r="M22" s="21">
        <v>60000000</v>
      </c>
      <c r="N22" s="29">
        <v>60000000</v>
      </c>
    </row>
    <row r="23" spans="1:14" ht="45" x14ac:dyDescent="0.25">
      <c r="A23" s="28">
        <f t="shared" si="0"/>
        <v>19</v>
      </c>
      <c r="B23" s="15">
        <v>308425864</v>
      </c>
      <c r="C23" s="16" t="s">
        <v>39</v>
      </c>
      <c r="D23" s="15" t="s">
        <v>45</v>
      </c>
      <c r="E23" s="15" t="s">
        <v>11</v>
      </c>
      <c r="F23" s="18" t="s">
        <v>64</v>
      </c>
      <c r="G23" s="18" t="s">
        <v>87</v>
      </c>
      <c r="H23" s="19" t="s">
        <v>75</v>
      </c>
      <c r="I23" s="18" t="s">
        <v>84</v>
      </c>
      <c r="J23" s="19" t="s">
        <v>64</v>
      </c>
      <c r="K23" s="20">
        <v>45593</v>
      </c>
      <c r="L23" s="19"/>
      <c r="M23" s="21">
        <v>26400000</v>
      </c>
      <c r="N23" s="29">
        <v>26400000</v>
      </c>
    </row>
    <row r="24" spans="1:14" ht="45" x14ac:dyDescent="0.25">
      <c r="A24" s="28">
        <f t="shared" si="0"/>
        <v>20</v>
      </c>
      <c r="B24" s="15">
        <v>308425864</v>
      </c>
      <c r="C24" s="16" t="s">
        <v>40</v>
      </c>
      <c r="D24" s="17" t="s">
        <v>45</v>
      </c>
      <c r="E24" s="15" t="s">
        <v>11</v>
      </c>
      <c r="F24" s="18" t="s">
        <v>65</v>
      </c>
      <c r="G24" s="18" t="s">
        <v>87</v>
      </c>
      <c r="H24" s="19" t="s">
        <v>75</v>
      </c>
      <c r="I24" s="18" t="s">
        <v>84</v>
      </c>
      <c r="J24" s="19" t="s">
        <v>65</v>
      </c>
      <c r="K24" s="20">
        <v>45593</v>
      </c>
      <c r="L24" s="19"/>
      <c r="M24" s="21">
        <v>7750000</v>
      </c>
      <c r="N24" s="29">
        <v>7750000</v>
      </c>
    </row>
    <row r="25" spans="1:14" ht="45" x14ac:dyDescent="0.25">
      <c r="A25" s="28">
        <f t="shared" si="0"/>
        <v>21</v>
      </c>
      <c r="B25" s="15">
        <v>308425864</v>
      </c>
      <c r="C25" s="16" t="s">
        <v>41</v>
      </c>
      <c r="D25" s="15" t="s">
        <v>45</v>
      </c>
      <c r="E25" s="15" t="s">
        <v>11</v>
      </c>
      <c r="F25" s="18" t="s">
        <v>66</v>
      </c>
      <c r="G25" s="18" t="s">
        <v>87</v>
      </c>
      <c r="H25" s="19" t="s">
        <v>75</v>
      </c>
      <c r="I25" s="18" t="s">
        <v>84</v>
      </c>
      <c r="J25" s="19" t="s">
        <v>66</v>
      </c>
      <c r="K25" s="20">
        <v>45593</v>
      </c>
      <c r="L25" s="19"/>
      <c r="M25" s="21">
        <v>22800000</v>
      </c>
      <c r="N25" s="29">
        <v>22800000</v>
      </c>
    </row>
    <row r="26" spans="1:14" ht="45" x14ac:dyDescent="0.25">
      <c r="A26" s="28">
        <f t="shared" si="0"/>
        <v>22</v>
      </c>
      <c r="B26" s="15">
        <v>308425864</v>
      </c>
      <c r="C26" s="16" t="s">
        <v>42</v>
      </c>
      <c r="D26" s="17" t="s">
        <v>45</v>
      </c>
      <c r="E26" s="15" t="s">
        <v>11</v>
      </c>
      <c r="F26" s="18" t="s">
        <v>67</v>
      </c>
      <c r="G26" s="18" t="s">
        <v>88</v>
      </c>
      <c r="H26" s="19" t="s">
        <v>76</v>
      </c>
      <c r="I26" s="18" t="s">
        <v>85</v>
      </c>
      <c r="J26" s="19" t="s">
        <v>67</v>
      </c>
      <c r="K26" s="20">
        <v>45618</v>
      </c>
      <c r="L26" s="19"/>
      <c r="M26" s="21">
        <v>2640000.0099999998</v>
      </c>
      <c r="N26" s="29">
        <v>2640000.0099999998</v>
      </c>
    </row>
    <row r="27" spans="1:14" ht="38.25" x14ac:dyDescent="0.25">
      <c r="A27" s="28">
        <f t="shared" si="0"/>
        <v>23</v>
      </c>
      <c r="B27" s="22">
        <v>308425864</v>
      </c>
      <c r="C27" s="23" t="s">
        <v>18</v>
      </c>
      <c r="D27" s="24" t="s">
        <v>20</v>
      </c>
      <c r="E27" s="15" t="s">
        <v>11</v>
      </c>
      <c r="F27" s="21" t="s">
        <v>21</v>
      </c>
      <c r="G27" s="18" t="s">
        <v>87</v>
      </c>
      <c r="H27" s="25" t="s">
        <v>23</v>
      </c>
      <c r="I27" s="24" t="s">
        <v>25</v>
      </c>
      <c r="J27" s="21" t="s">
        <v>21</v>
      </c>
      <c r="K27" s="26">
        <v>45637</v>
      </c>
      <c r="L27" s="19"/>
      <c r="M27" s="27">
        <v>2353324956.8000002</v>
      </c>
      <c r="N27" s="30">
        <v>2353324956.8000002</v>
      </c>
    </row>
    <row r="28" spans="1:14" ht="38.25" x14ac:dyDescent="0.25">
      <c r="A28" s="28">
        <f t="shared" si="0"/>
        <v>24</v>
      </c>
      <c r="B28" s="22">
        <v>308425864</v>
      </c>
      <c r="C28" s="16" t="s">
        <v>19</v>
      </c>
      <c r="D28" s="24" t="s">
        <v>20</v>
      </c>
      <c r="E28" s="15" t="s">
        <v>11</v>
      </c>
      <c r="F28" s="21" t="s">
        <v>22</v>
      </c>
      <c r="G28" s="18" t="s">
        <v>88</v>
      </c>
      <c r="H28" s="25" t="s">
        <v>24</v>
      </c>
      <c r="I28" s="24" t="s">
        <v>26</v>
      </c>
      <c r="J28" s="21" t="s">
        <v>22</v>
      </c>
      <c r="K28" s="26">
        <v>45640</v>
      </c>
      <c r="L28" s="19"/>
      <c r="M28" s="27">
        <v>753307577.88</v>
      </c>
      <c r="N28" s="30">
        <v>753307577.88</v>
      </c>
    </row>
    <row r="29" spans="1:14" ht="45.75" thickBot="1" x14ac:dyDescent="0.3">
      <c r="A29" s="31">
        <f t="shared" si="0"/>
        <v>25</v>
      </c>
      <c r="B29" s="32">
        <v>308425864</v>
      </c>
      <c r="C29" s="33" t="s">
        <v>43</v>
      </c>
      <c r="D29" s="34" t="s">
        <v>45</v>
      </c>
      <c r="E29" s="32" t="s">
        <v>11</v>
      </c>
      <c r="F29" s="35" t="s">
        <v>68</v>
      </c>
      <c r="G29" s="35" t="s">
        <v>88</v>
      </c>
      <c r="H29" s="36" t="s">
        <v>77</v>
      </c>
      <c r="I29" s="35" t="s">
        <v>86</v>
      </c>
      <c r="J29" s="36" t="s">
        <v>68</v>
      </c>
      <c r="K29" s="37">
        <v>45642</v>
      </c>
      <c r="L29" s="36"/>
      <c r="M29" s="38">
        <v>36500000</v>
      </c>
      <c r="N29" s="39">
        <v>36500000</v>
      </c>
    </row>
  </sheetData>
  <autoFilter ref="A4:O29" xr:uid="{CD663041-818E-4E43-945B-1926C3D18F5A}"/>
  <mergeCells count="1">
    <mergeCell ref="C1:M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49-банд асос вос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DN.Ruzieva</dc:creator>
  <cp:lastModifiedBy>ShH.Vafoev</cp:lastModifiedBy>
  <dcterms:created xsi:type="dcterms:W3CDTF">2024-10-02T06:01:28Z</dcterms:created>
  <dcterms:modified xsi:type="dcterms:W3CDTF">2025-01-29T12:28:20Z</dcterms:modified>
</cp:coreProperties>
</file>