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codeName="ЭтаКнига" defaultThemeVersion="124226"/>
  <xr:revisionPtr revIDLastSave="0" documentId="13_ncr:1_{247E5F3A-DCD1-4405-9672-5A97F56EFD5F}" xr6:coauthVersionLast="47" xr6:coauthVersionMax="47" xr10:uidLastSave="{00000000-0000-0000-0000-000000000000}"/>
  <bookViews>
    <workbookView xWindow="13590" yWindow="150" windowWidth="14700" windowHeight="15450" tabRatio="768" xr2:uid="{00000000-000D-0000-FFFF-FFFF00000000}"/>
  </bookViews>
  <sheets>
    <sheet name="Освоение 9 месяцев" sheetId="8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#N/A</definedName>
    <definedName name="\b">#N/A</definedName>
    <definedName name="\l">#REF!</definedName>
    <definedName name="\p">#N/A</definedName>
    <definedName name="\q">#N/A</definedName>
    <definedName name="\r">#REF!</definedName>
    <definedName name="\s">#REF!</definedName>
    <definedName name="\w">#N/A</definedName>
    <definedName name="\X">#REF!</definedName>
    <definedName name="\Y">#REF!</definedName>
    <definedName name="\z">#N/A</definedName>
    <definedName name="_?">#REF!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>"['file://Plan1/c/%3F%3F%3F/PDS/J200%20Final/Infoman/TEMP/~($()!%5E)/J190-Change%20contents.XLS'#$''.$A$3:.$AMJ$3]"</definedName>
    <definedName name="_????">#REF!</definedName>
    <definedName name="__????">#REF!</definedName>
    <definedName name="___?">#REF!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">#REF!</definedName>
    <definedName name="____?">#REF!</definedName>
    <definedName name="____????">#REF!</definedName>
    <definedName name="_____?">#REF!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?">#REF!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?">#REF!</definedName>
    <definedName name="_______????">#REF!</definedName>
    <definedName name="________????">#REF!</definedName>
    <definedName name="_________????">#REF!</definedName>
    <definedName name="__________????">#REF!</definedName>
    <definedName name="___________????">#REF!</definedName>
    <definedName name="____________????">#REF!</definedName>
    <definedName name="_____________????">#REF!</definedName>
    <definedName name="______________????">#REF!</definedName>
    <definedName name="_______________????">#REF!</definedName>
    <definedName name="________________????">#REF!</definedName>
    <definedName name="_________________????">#REF!</definedName>
    <definedName name="__________________????">#REF!</definedName>
    <definedName name="___________________????">#REF!</definedName>
    <definedName name="____________________????">#REF!</definedName>
    <definedName name="_____________________????">#REF!</definedName>
    <definedName name="______________________????">#REF!</definedName>
    <definedName name="_______________________????">#REF!</definedName>
    <definedName name="________________________????">#REF!</definedName>
    <definedName name="_________________________????">#REF!</definedName>
    <definedName name="__________________________????">#REF!</definedName>
    <definedName name="_____________________________________xlfn.BAHTTEXT" hidden="1">#NAME?</definedName>
    <definedName name="____________________________________a147">#REF!</definedName>
    <definedName name="____________________________________KOR97">#REF!</definedName>
    <definedName name="____________________________________KOR98">#REF!</definedName>
    <definedName name="____________________________________xlfn.BAHTTEXT" hidden="1">#NAME?</definedName>
    <definedName name="___________________________________a147">#REF!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KOR97">#REF!</definedName>
    <definedName name="___________________________________KOR98">#REF!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a147">#REF!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KOR97">#REF!</definedName>
    <definedName name="__________________________________KOR98">#REF!</definedName>
    <definedName name="__________________________________xlfn.BAHTTEXT" hidden="1">#NAME?</definedName>
    <definedName name="_________________________________a147">#REF!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KOR97">#REF!</definedName>
    <definedName name="_________________________________KOR98">#REF!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a147">#REF!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KOR97">#REF!</definedName>
    <definedName name="________________________________KOR98">#REF!</definedName>
    <definedName name="________________________________xlfn.BAHTTEXT" hidden="1">#NAME?</definedName>
    <definedName name="_______________________________A1" hidden="1">#REF!</definedName>
    <definedName name="_______________________________a147">#REF!</definedName>
    <definedName name="_______________________________ap2">#N/A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AP98">#REF!</definedName>
    <definedName name="_______________________________KOR97">#REF!</definedName>
    <definedName name="_______________________________KOR98">#REF!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a146">#REF!</definedName>
    <definedName name="______________________________a147">#REF!</definedName>
    <definedName name="______________________________ap2">#N/A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JAP97">#REF!</definedName>
    <definedName name="______________________________JAP98">#REF!</definedName>
    <definedName name="______________________________KOR97">#REF!</definedName>
    <definedName name="______________________________KOR98">#REF!</definedName>
    <definedName name="______________________________NFT1">#REF!,#REF!,#REF!,#REF!</definedName>
    <definedName name="______________________________xlfn.BAHTTEXT" hidden="1">#NAME?</definedName>
    <definedName name="_____________________________A1" hidden="1">#REF!</definedName>
    <definedName name="_____________________________a146">#REF!</definedName>
    <definedName name="_____________________________a147">#REF!</definedName>
    <definedName name="_____________________________ap2">#N/A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AP97">#REF!</definedName>
    <definedName name="_____________________________JAP98">#REF!</definedName>
    <definedName name="_____________________________KOR97">#REF!</definedName>
    <definedName name="_____________________________KOR98">#REF!</definedName>
    <definedName name="_____________________________NFT1">#REF!,#REF!,#REF!,#REF!</definedName>
    <definedName name="_____________________________tt1" hidden="1">{#N/A,#N/A,TRUE,"일정"}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a145">#REF!</definedName>
    <definedName name="____________________________a146">#REF!</definedName>
    <definedName name="____________________________a147">#REF!</definedName>
    <definedName name="____________________________ap2">#N/A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JAP97">#REF!</definedName>
    <definedName name="____________________________JAP98">#REF!</definedName>
    <definedName name="____________________________KOR97">#REF!</definedName>
    <definedName name="____________________________KOR98">#REF!</definedName>
    <definedName name="____________________________NFT1">#REF!,#REF!,#REF!,#REF!</definedName>
    <definedName name="____________________________xlfn.BAHTTEXT" hidden="1">#NAME?</definedName>
    <definedName name="___________________________A1" hidden="1">#REF!</definedName>
    <definedName name="___________________________a145">#REF!</definedName>
    <definedName name="___________________________a146">#REF!</definedName>
    <definedName name="___________________________a147">#REF!</definedName>
    <definedName name="___________________________ap2">#N/A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AP97">#REF!</definedName>
    <definedName name="___________________________JAP98">#REF!</definedName>
    <definedName name="___________________________KOR97">#REF!</definedName>
    <definedName name="___________________________KOR98">#REF!</definedName>
    <definedName name="___________________________NFT1">#REF!,#REF!,#REF!,#REF!</definedName>
    <definedName name="___________________________tt1" hidden="1">{#N/A,#N/A,TRUE,"일정"}</definedName>
    <definedName name="___________________________TTT1">#REF!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a145">#REF!</definedName>
    <definedName name="__________________________a146">#REF!</definedName>
    <definedName name="__________________________a147">#REF!</definedName>
    <definedName name="__________________________ap2">#N/A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CT5">#REF!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AP97">#REF!</definedName>
    <definedName name="__________________________JAP98">#REF!</definedName>
    <definedName name="__________________________KOR97">#REF!</definedName>
    <definedName name="__________________________KOR98">#REF!</definedName>
    <definedName name="__________________________NFT1">#REF!,#REF!,#REF!,#REF!</definedName>
    <definedName name="__________________________tt1" hidden="1">{#N/A,#N/A,TRUE,"일정"}</definedName>
    <definedName name="__________________________TTT1">#REF!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a145">#REF!</definedName>
    <definedName name="_________________________a146">#REF!</definedName>
    <definedName name="_________________________a147">#REF!</definedName>
    <definedName name="_________________________A65555">#REF!</definedName>
    <definedName name="_________________________A65655">#REF!</definedName>
    <definedName name="_________________________A65900">#REF!</definedName>
    <definedName name="_________________________ap2">#N/A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CT5">#REF!</definedName>
    <definedName name="_________________________JAP97">#REF!</definedName>
    <definedName name="_________________________JAP98">#REF!</definedName>
    <definedName name="_________________________KOR97">#REF!</definedName>
    <definedName name="_________________________KOR98">#REF!</definedName>
    <definedName name="_________________________NFT1">#REF!,#REF!,#REF!,#REF!</definedName>
    <definedName name="_________________________TTT1">#REF!</definedName>
    <definedName name="_________________________xlfn.BAHTTEXT" hidden="1">#NAME?</definedName>
    <definedName name="________________________A1" hidden="1">#REF!</definedName>
    <definedName name="________________________a145">#REF!</definedName>
    <definedName name="________________________a146">#REF!</definedName>
    <definedName name="________________________a147">#REF!</definedName>
    <definedName name="________________________A65900">#REF!</definedName>
    <definedName name="________________________ap2">#N/A</definedName>
    <definedName name="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CT5">#REF!</definedName>
    <definedName name="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JAP97">#REF!</definedName>
    <definedName name="________________________JAP98">#REF!</definedName>
    <definedName name="________________________KOR97">#REF!</definedName>
    <definedName name="________________________KOR98">#REF!</definedName>
    <definedName name="________________________NFT1">#REF!,#REF!,#REF!,#REF!</definedName>
    <definedName name="________________________tt1" hidden="1">{#N/A,#N/A,TRUE,"일정"}</definedName>
    <definedName name="________________________TTT1">#REF!</definedName>
    <definedName name="________________________xlfn.BAHTTEXT" hidden="1">#NAME?</definedName>
    <definedName name="_______________________A1" hidden="1">#REF!</definedName>
    <definedName name="_______________________a12" hidden="1">{"'Monthly 1997'!$A$3:$S$89"}</definedName>
    <definedName name="_______________________a145">#REF!</definedName>
    <definedName name="_______________________a146">#REF!</definedName>
    <definedName name="_______________________a147">#REF!</definedName>
    <definedName name="_______________________A65555">#REF!</definedName>
    <definedName name="_______________________A65655">#REF!</definedName>
    <definedName name="_______________________A65900">#REF!</definedName>
    <definedName name="_______________________ap2">#N/A</definedName>
    <definedName name="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CT5">#REF!</definedName>
    <definedName name="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JAP97">#REF!</definedName>
    <definedName name="_______________________JAP98">#REF!</definedName>
    <definedName name="_______________________KOR97">#REF!</definedName>
    <definedName name="_______________________KOR98">#REF!</definedName>
    <definedName name="_______________________NFT1">#REF!,#REF!,#REF!,#REF!</definedName>
    <definedName name="_______________________tt1" hidden="1">{#N/A,#N/A,TRUE,"일정"}</definedName>
    <definedName name="_______________________TTT1">#REF!</definedName>
    <definedName name="_______________________xlfn.BAHTTEXT" hidden="1">#NAME?</definedName>
    <definedName name="______________________A1" hidden="1">#REF!</definedName>
    <definedName name="______________________a12" hidden="1">{"'Monthly 1997'!$A$3:$S$89"}</definedName>
    <definedName name="______________________a145">#REF!</definedName>
    <definedName name="______________________a146">#REF!</definedName>
    <definedName name="______________________A65555">#REF!</definedName>
    <definedName name="______________________A65655">#REF!</definedName>
    <definedName name="______________________A65900">#REF!</definedName>
    <definedName name="______________________ap2">#N/A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CT5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AP97">#REF!</definedName>
    <definedName name="______________________JAP98">#REF!</definedName>
    <definedName name="______________________KOR97">#REF!</definedName>
    <definedName name="______________________KOR98">#REF!</definedName>
    <definedName name="______________________NFT1">#REF!,#REF!,#REF!,#REF!</definedName>
    <definedName name="______________________tt1" hidden="1">{#N/A,#N/A,TRUE,"일정"}</definedName>
    <definedName name="______________________TTT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a145">#REF!</definedName>
    <definedName name="_____________________a146">#REF!</definedName>
    <definedName name="_____________________a147">#REF!</definedName>
    <definedName name="_____________________A65555">#REF!</definedName>
    <definedName name="_____________________A65655">#REF!</definedName>
    <definedName name="_____________________A65900">#REF!</definedName>
    <definedName name="_____________________ap2">#N/A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CT5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AP97">#REF!</definedName>
    <definedName name="_____________________JAP98">#REF!</definedName>
    <definedName name="_____________________NFT1">#REF!,#REF!,#REF!,#REF!</definedName>
    <definedName name="_____________________tt1" hidden="1">{#N/A,#N/A,TRUE,"일정"}</definedName>
    <definedName name="_____________________TTT1">#REF!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a145">#REF!</definedName>
    <definedName name="____________________a146">#REF!</definedName>
    <definedName name="____________________a147">#REF!</definedName>
    <definedName name="____________________A65555">#REF!</definedName>
    <definedName name="____________________A65655">#REF!</definedName>
    <definedName name="____________________A65900">#REF!</definedName>
    <definedName name="____________________A999999">#REF!</definedName>
    <definedName name="____________________ap2">#N/A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CT5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AP97">#REF!</definedName>
    <definedName name="____________________JAP98">#REF!</definedName>
    <definedName name="____________________KOR97">#REF!</definedName>
    <definedName name="____________________KOR98">#REF!</definedName>
    <definedName name="____________________NFT1">#REF!,#REF!,#REF!,#REF!</definedName>
    <definedName name="____________________tt1" hidden="1">{#N/A,#N/A,TRUE,"일정"}</definedName>
    <definedName name="____________________TTT1">#REF!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a145">#REF!</definedName>
    <definedName name="___________________a146">#REF!</definedName>
    <definedName name="___________________a147">#REF!</definedName>
    <definedName name="___________________A65555">#REF!</definedName>
    <definedName name="___________________A65655">#REF!</definedName>
    <definedName name="___________________A65900">#REF!</definedName>
    <definedName name="___________________A999999">#REF!</definedName>
    <definedName name="___________________ap2">#N/A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CT5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AP97">#REF!</definedName>
    <definedName name="___________________JAP98">#REF!</definedName>
    <definedName name="___________________KOR97">#REF!</definedName>
    <definedName name="___________________KOR98">#REF!</definedName>
    <definedName name="___________________NFT1">#REF!,#REF!,#REF!,#REF!</definedName>
    <definedName name="___________________tt1" hidden="1">{#N/A,#N/A,TRUE,"일정"}</definedName>
    <definedName name="___________________TTT1">#REF!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a145">#REF!</definedName>
    <definedName name="__________________a146">#REF!</definedName>
    <definedName name="__________________a147">#REF!</definedName>
    <definedName name="__________________A65555">#REF!</definedName>
    <definedName name="__________________A65655">#REF!</definedName>
    <definedName name="__________________A65900">#REF!</definedName>
    <definedName name="__________________A999999">#N/A</definedName>
    <definedName name="__________________ap2">#N/A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CT5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AP97">#REF!</definedName>
    <definedName name="__________________JAP98">#REF!</definedName>
    <definedName name="__________________KOR97">#REF!</definedName>
    <definedName name="__________________KOR98">#REF!</definedName>
    <definedName name="__________________NFT1">#REF!,#REF!,#REF!,#REF!</definedName>
    <definedName name="__________________tt1" hidden="1">{#N/A,#N/A,TRUE,"일정"}</definedName>
    <definedName name="__________________TTT1">#REF!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a145">#REF!</definedName>
    <definedName name="_________________a146">#REF!</definedName>
    <definedName name="_________________a147">#REF!</definedName>
    <definedName name="_________________A65555">#REF!</definedName>
    <definedName name="_________________A65655">#REF!</definedName>
    <definedName name="_________________A65900">#REF!</definedName>
    <definedName name="_________________A999999">#N/A</definedName>
    <definedName name="_________________ap2">#N/A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CT5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AP97">#REF!</definedName>
    <definedName name="_________________JAP98">#REF!</definedName>
    <definedName name="_________________KOR97">#REF!</definedName>
    <definedName name="_________________KOR98">#REF!</definedName>
    <definedName name="_________________NFT1">#REF!,#REF!,#REF!,#REF!</definedName>
    <definedName name="_________________tt1" hidden="1">{#N/A,#N/A,TRUE,"일정"}</definedName>
    <definedName name="_________________TTT1">#REF!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a145">#REF!</definedName>
    <definedName name="________________a146">#REF!</definedName>
    <definedName name="________________a147">#REF!</definedName>
    <definedName name="________________A65555">#REF!</definedName>
    <definedName name="________________A65655">#REF!</definedName>
    <definedName name="________________A65900">#REF!</definedName>
    <definedName name="________________A999999">#N/A</definedName>
    <definedName name="________________ap2">#N/A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CT5">#REF!</definedName>
    <definedName name="________________day3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AP97">#REF!</definedName>
    <definedName name="________________JAP98">#REF!</definedName>
    <definedName name="________________KOR97">#REF!</definedName>
    <definedName name="________________KOR98">#REF!</definedName>
    <definedName name="________________NFT1">#REF!,#REF!,#REF!,#REF!</definedName>
    <definedName name="________________tt1" hidden="1">{#N/A,#N/A,TRUE,"일정"}</definedName>
    <definedName name="________________TTT1">#REF!</definedName>
    <definedName name="________________xlfn.BAHTTEXT" hidden="1">#NAME?</definedName>
    <definedName name="_______________a12" hidden="1">{"'Monthly 1997'!$A$3:$S$89"}</definedName>
    <definedName name="_______________a145">#REF!</definedName>
    <definedName name="_______________a146">#REF!</definedName>
    <definedName name="_______________a147">#REF!</definedName>
    <definedName name="_______________A65555">#REF!</definedName>
    <definedName name="_______________A65655">#REF!</definedName>
    <definedName name="_______________A65900">#REF!</definedName>
    <definedName name="_______________A999999">#N/A</definedName>
    <definedName name="_______________ap2">#N/A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CT5">#REF!</definedName>
    <definedName name="_______________day3">#REF!</definedName>
    <definedName name="_______________day4">#REF!</definedName>
    <definedName name="_______________JAP97">#REF!</definedName>
    <definedName name="_______________JAP98">#REF!</definedName>
    <definedName name="_______________KOR97">#REF!</definedName>
    <definedName name="_______________KOR98">#REF!</definedName>
    <definedName name="_______________NFT1">#REF!,#REF!,#REF!,#REF!</definedName>
    <definedName name="_______________tt1" hidden="1">{#N/A,#N/A,TRUE,"일정"}</definedName>
    <definedName name="_______________TTT1">#REF!</definedName>
    <definedName name="_______________xlfn.BAHTTEXT" hidden="1">#NAME?</definedName>
    <definedName name="______________A1" hidden="1">#REF!</definedName>
    <definedName name="______________a12" hidden="1">{"'Monthly 1997'!$A$3:$S$89"}</definedName>
    <definedName name="______________a145">#REF!</definedName>
    <definedName name="______________a146">#REF!</definedName>
    <definedName name="______________a147">#REF!</definedName>
    <definedName name="______________A65555">#REF!</definedName>
    <definedName name="______________A65655">#REF!</definedName>
    <definedName name="______________A65900">#REF!</definedName>
    <definedName name="______________A999999">#N/A</definedName>
    <definedName name="______________ap2">#N/A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CT5">#REF!</definedName>
    <definedName name="______________day3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AP97">#REF!</definedName>
    <definedName name="______________JAP98">#REF!</definedName>
    <definedName name="______________KOR97">#REF!</definedName>
    <definedName name="______________KOR98">#REF!</definedName>
    <definedName name="______________NFT1">#REF!,#REF!,#REF!,#REF!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tt1" hidden="1">{#N/A,#N/A,TRUE,"일정"}</definedName>
    <definedName name="______________TTT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a145">#REF!</definedName>
    <definedName name="_____________a146">#REF!</definedName>
    <definedName name="_____________a147">#REF!</definedName>
    <definedName name="_____________A65555">#REF!</definedName>
    <definedName name="_____________A65655">#REF!</definedName>
    <definedName name="_____________A65900">#REF!</definedName>
    <definedName name="_____________A999999">#N/A</definedName>
    <definedName name="_____________ap2">#N/A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CT5">#REF!</definedName>
    <definedName name="_____________day3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AP97">#REF!</definedName>
    <definedName name="_____________JAP98">#REF!</definedName>
    <definedName name="_____________KOR97">#REF!</definedName>
    <definedName name="_____________KOR98">#REF!</definedName>
    <definedName name="_____________NFT1">#REF!,#REF!,#REF!,#REF!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tt1" hidden="1">{#N/A,#N/A,TRUE,"일정"}</definedName>
    <definedName name="_____________TTT1">#REF!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a145">#REF!</definedName>
    <definedName name="____________a146">#REF!</definedName>
    <definedName name="____________a147">#REF!</definedName>
    <definedName name="____________A65555">#REF!</definedName>
    <definedName name="____________A65655">#REF!</definedName>
    <definedName name="____________A65900">#REF!</definedName>
    <definedName name="____________A999999">#N/A</definedName>
    <definedName name="____________ap2">#N/A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CT5">#REF!</definedName>
    <definedName name="____________day3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AP97">#REF!</definedName>
    <definedName name="____________JAP98">#REF!</definedName>
    <definedName name="____________KOR97">#REF!</definedName>
    <definedName name="____________KOR98">#REF!</definedName>
    <definedName name="____________NFT1">#REF!,#REF!,#REF!,#REF!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tt1" hidden="1">{#N/A,#N/A,TRUE,"일정"}</definedName>
    <definedName name="____________TTT1">#REF!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a145">#REF!</definedName>
    <definedName name="___________a146">#REF!</definedName>
    <definedName name="___________a147">#REF!</definedName>
    <definedName name="___________A20">#REF!</definedName>
    <definedName name="___________A444444">[1]К.смета!#REF!</definedName>
    <definedName name="___________A65555">#REF!</definedName>
    <definedName name="___________A65655">#REF!</definedName>
    <definedName name="___________A65900">#REF!</definedName>
    <definedName name="___________A999999">#N/A</definedName>
    <definedName name="___________ap2">#N/A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CT5">#REF!</definedName>
    <definedName name="___________day3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AP97">#REF!</definedName>
    <definedName name="___________JAP98">#REF!</definedName>
    <definedName name="___________KOR97">#REF!</definedName>
    <definedName name="___________KOR98">#REF!</definedName>
    <definedName name="___________NFT1">#REF!,#REF!,#REF!,#REF!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tt1" hidden="1">{#N/A,#N/A,TRUE,"일정"}</definedName>
    <definedName name="___________TTT1">#REF!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a145">#REF!</definedName>
    <definedName name="__________a146">#REF!</definedName>
    <definedName name="__________a147">#REF!</definedName>
    <definedName name="__________A20">#REF!</definedName>
    <definedName name="__________A444444">[1]К.смета!#REF!</definedName>
    <definedName name="__________A65555">#REF!</definedName>
    <definedName name="__________A65655">#REF!</definedName>
    <definedName name="__________A65900">#REF!</definedName>
    <definedName name="__________A999999">#REF!</definedName>
    <definedName name="__________ap2">#N/A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CT5">#REF!</definedName>
    <definedName name="__________day3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AP97">#REF!</definedName>
    <definedName name="__________JAP98">#REF!</definedName>
    <definedName name="__________KOR97">#REF!</definedName>
    <definedName name="__________KOR98">#REF!</definedName>
    <definedName name="__________NFT1">#REF!,#REF!,#REF!,#REF!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tt1" hidden="1">{#N/A,#N/A,TRUE,"일정"}</definedName>
    <definedName name="__________TTT1">#REF!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a145">#REF!</definedName>
    <definedName name="_________a146">#REF!</definedName>
    <definedName name="_________a147">#REF!</definedName>
    <definedName name="_________A20">#REF!</definedName>
    <definedName name="_________A444444">[1]К.смета!#REF!</definedName>
    <definedName name="_________A65555">#REF!</definedName>
    <definedName name="_________A65655">#REF!</definedName>
    <definedName name="_________A65900">#REF!</definedName>
    <definedName name="_________A999999">#REF!</definedName>
    <definedName name="_________ap2">#N/A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CT5">#REF!</definedName>
    <definedName name="_________day3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AP97">#REF!</definedName>
    <definedName name="_________JAP98">#REF!</definedName>
    <definedName name="_________KOR97">#REF!</definedName>
    <definedName name="_________KOR98">#REF!</definedName>
    <definedName name="_________NFT1">#REF!,#REF!,#REF!,#REF!</definedName>
    <definedName name="_________Per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_tt1" hidden="1">{#N/A,#N/A,TRUE,"일정"}</definedName>
    <definedName name="_________TTT1">#REF!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a145">#REF!</definedName>
    <definedName name="________a146">#REF!</definedName>
    <definedName name="________a147">#REF!</definedName>
    <definedName name="________A20">#REF!</definedName>
    <definedName name="________A444444">[1]К.смета!#REF!</definedName>
    <definedName name="________A65555">#REF!</definedName>
    <definedName name="________A65655">#REF!</definedName>
    <definedName name="________A65900">#REF!</definedName>
    <definedName name="________A999999">#REF!</definedName>
    <definedName name="________ap2">#N/A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T5">#REF!</definedName>
    <definedName name="________day3">#REF!</definedName>
    <definedName name="________day4">#REF!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hidden="1">{#N/A,#N/A,TRUE,"일정"}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AP97">#REF!</definedName>
    <definedName name="________JAP98">#REF!</definedName>
    <definedName name="________KOR97">#REF!</definedName>
    <definedName name="________KOR98">#REF!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FT1">#REF!,#REF!,#REF!,#REF!</definedName>
    <definedName name="________Per2">#N/A</definedName>
    <definedName name="________RR2" hidden="1">{#N/A,#N/A,FALSE,"단축1";#N/A,#N/A,FALSE,"단축2";#N/A,#N/A,FALSE,"단축3";#N/A,#N/A,FALSE,"장축";#N/A,#N/A,FALSE,"4WD"}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hidden="1">{#N/A,#N/A,TRUE,"일정"}</definedName>
    <definedName name="________Tit1">#N/A</definedName>
    <definedName name="________Tit2">#N/A</definedName>
    <definedName name="________Tit3">#N/A</definedName>
    <definedName name="________Tit4">#N/A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hidden="1">{#N/A,#N/A,TRUE,"일정"}</definedName>
    <definedName name="________TTT1">#REF!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145">#REF!</definedName>
    <definedName name="_______a146">#REF!</definedName>
    <definedName name="_______a147">#REF!</definedName>
    <definedName name="_______A20">#REF!</definedName>
    <definedName name="_______A444444">[1]К.смета!#REF!</definedName>
    <definedName name="_______A65555">#REF!</definedName>
    <definedName name="_______A65655">#REF!</definedName>
    <definedName name="_______A65900">#REF!</definedName>
    <definedName name="_______A999999">#REF!</definedName>
    <definedName name="_______ap2">#N/A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65537">#REF!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T5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ay3">#REF!</definedName>
    <definedName name="_______day4">#REF!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FF3">#REF!</definedName>
    <definedName name="_______FNO2">#REF!</definedName>
    <definedName name="_______INT2" hidden="1">{#N/A,#N/A,TRUE,"일정"}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AP97">#REF!</definedName>
    <definedName name="_______JAP98">#REF!</definedName>
    <definedName name="_______KOR97">#REF!</definedName>
    <definedName name="_______KOR98">#REF!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FT1">#REF!,#REF!,#REF!,#REF!</definedName>
    <definedName name="_______Per2">#N/A</definedName>
    <definedName name="_______PNT1">#REF!</definedName>
    <definedName name="_______PNT2">#REF!</definedName>
    <definedName name="_______RR2" hidden="1">{#N/A,#N/A,FALSE,"단축1";#N/A,#N/A,FALSE,"단축2";#N/A,#N/A,FALSE,"단축3";#N/A,#N/A,FALSE,"장축";#N/A,#N/A,FALSE,"4WD"}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hidden="1">{#N/A,#N/A,TRUE,"일정"}</definedName>
    <definedName name="_______Tit1">#N/A</definedName>
    <definedName name="_______Tit2">#N/A</definedName>
    <definedName name="_______Tit3">#N/A</definedName>
    <definedName name="_______Tit4">#N/A</definedName>
    <definedName name="_______top1">{30,140,350,160,"",""}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hidden="1">{#N/A,#N/A,TRUE,"일정"}</definedName>
    <definedName name="_______TTT1">#REF!</definedName>
    <definedName name="_______TXD1">#REF!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hidden="1">#REF!</definedName>
    <definedName name="______a12" hidden="1">{"'Monthly 1997'!$A$3:$S$89"}</definedName>
    <definedName name="______a145">#REF!</definedName>
    <definedName name="______a146">#REF!</definedName>
    <definedName name="______a147">#REF!</definedName>
    <definedName name="______A20">#REF!</definedName>
    <definedName name="______A444444">[1]К.смета!#REF!</definedName>
    <definedName name="______A65555">#REF!</definedName>
    <definedName name="______A65655">#REF!</definedName>
    <definedName name="______A65900">#REF!</definedName>
    <definedName name="______A999999">#N/A</definedName>
    <definedName name="______ap2">#N/A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65537">#REF!</definedName>
    <definedName name="______CT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ay3">#REF!</definedName>
    <definedName name="______day4">#REF!</definedName>
    <definedName name="______FF3">#REF!</definedName>
    <definedName name="______FNO2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AP97">#REF!</definedName>
    <definedName name="______JAP98">#REF!</definedName>
    <definedName name="______KOR97">#REF!</definedName>
    <definedName name="______KOR98">#REF!</definedName>
    <definedName name="______NFT1">#REF!,#REF!,#REF!,#REF!</definedName>
    <definedName name="______Per2">#N/A</definedName>
    <definedName name="______PNT1">#REF!</definedName>
    <definedName name="______PNT2">#REF!</definedName>
    <definedName name="______Tit1">#N/A</definedName>
    <definedName name="______Tit2">#N/A</definedName>
    <definedName name="______Tit3">#N/A</definedName>
    <definedName name="______Tit4">#N/A</definedName>
    <definedName name="______top1">{30,140,350,160,"",""}</definedName>
    <definedName name="______tt1" hidden="1">{#N/A,#N/A,TRUE,"일정"}</definedName>
    <definedName name="______TTT1">#REF!</definedName>
    <definedName name="______TXD1">#REF!</definedName>
    <definedName name="______xlfn.BAHTTEXT" hidden="1">#NAME?</definedName>
    <definedName name="_____A1" hidden="1">#REF!</definedName>
    <definedName name="_____a12" hidden="1">{"'Monthly 1997'!$A$3:$S$89"}</definedName>
    <definedName name="_____a145">#REF!</definedName>
    <definedName name="_____a146">#REF!</definedName>
    <definedName name="_____a147">#REF!</definedName>
    <definedName name="_____A20">#REF!</definedName>
    <definedName name="_____A444444">[1]К.смета!#REF!</definedName>
    <definedName name="_____A65555">#REF!</definedName>
    <definedName name="_____A65655">#REF!</definedName>
    <definedName name="_____A65900">#REF!</definedName>
    <definedName name="_____A999999">#N/A</definedName>
    <definedName name="_____ap2">#N/A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>#REF!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T5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ay3">#REF!</definedName>
    <definedName name="_____day4">#REF!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FF3">#REF!</definedName>
    <definedName name="_____FNO2">#REF!</definedName>
    <definedName name="_____INT2" hidden="1">{#N/A,#N/A,TRUE,"일정"}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AP97">#REF!</definedName>
    <definedName name="_____JAP98">#REF!</definedName>
    <definedName name="_____KOR97">#REF!</definedName>
    <definedName name="_____KOR98">#REF!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FT1">#REF!,#REF!,#REF!,#REF!</definedName>
    <definedName name="_____Per2">#N/A</definedName>
    <definedName name="_____PNT1">#REF!</definedName>
    <definedName name="_____PNT2">#REF!</definedName>
    <definedName name="_____RR2" hidden="1">{#N/A,#N/A,FALSE,"단축1";#N/A,#N/A,FALSE,"단축2";#N/A,#N/A,FALSE,"단축3";#N/A,#N/A,FALSE,"장축";#N/A,#N/A,FALSE,"4WD"}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hidden="1">{#N/A,#N/A,TRUE,"일정"}</definedName>
    <definedName name="_____Tit1">#N/A</definedName>
    <definedName name="_____Tit2">#N/A</definedName>
    <definedName name="_____Tit3">#N/A</definedName>
    <definedName name="_____Tit4">#N/A</definedName>
    <definedName name="_____top1">{30,140,350,160,"",""}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hidden="1">{#N/A,#N/A,TRUE,"일정"}</definedName>
    <definedName name="_____tt195">#REF!</definedName>
    <definedName name="_____TTT1">#REF!</definedName>
    <definedName name="_____TXD1">#REF!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136_0_0입">#REF!</definedName>
    <definedName name="____138_0_0차">#REF!</definedName>
    <definedName name="____144_0계기">#REF!</definedName>
    <definedName name="____146_0계기en">#REF!</definedName>
    <definedName name="____148_0누계기">#REF!</definedName>
    <definedName name="____150_0누계생">#REF!</definedName>
    <definedName name="____152_0누실마">#REF!</definedName>
    <definedName name="____154_0누실적">#REF!</definedName>
    <definedName name="____156_0실기버">#REF!</definedName>
    <definedName name="____158_0실적마">#REF!</definedName>
    <definedName name="____162ОБЛАСТЬ_ПЕЌАТ">#REF!</definedName>
    <definedName name="____2_0Print_Area">#REF!</definedName>
    <definedName name="____4_0실마">#REF!</definedName>
    <definedName name="____6_0실적">#REF!</definedName>
    <definedName name="____7_????">#REF!</definedName>
    <definedName name="____A1" hidden="1">#REF!</definedName>
    <definedName name="____a12" hidden="1">{"'Monthly 1997'!$A$3:$S$89"}</definedName>
    <definedName name="____a145">#REF!</definedName>
    <definedName name="____a146">#REF!</definedName>
    <definedName name="____a147">#REF!</definedName>
    <definedName name="____A20">#REF!</definedName>
    <definedName name="____A444444">[1]К.смета!#REF!</definedName>
    <definedName name="____A65555">#REF!</definedName>
    <definedName name="____A65655">#REF!</definedName>
    <definedName name="____A65900">#REF!</definedName>
    <definedName name="____A999999">#N/A</definedName>
    <definedName name="____ap2">#N/A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65537">#REF!</definedName>
    <definedName name="____CT5">#REF!</definedName>
    <definedName name="____day3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AP97">#REF!</definedName>
    <definedName name="____JAP98">#REF!</definedName>
    <definedName name="____KOR97">#REF!</definedName>
    <definedName name="____KOR98">#REF!</definedName>
    <definedName name="____NFT1">#REF!,#REF!,#REF!,#REF!</definedName>
    <definedName name="____Per2">#N/A</definedName>
    <definedName name="____Tit1">#N/A</definedName>
    <definedName name="____Tit2">#N/A</definedName>
    <definedName name="____Tit3">#N/A</definedName>
    <definedName name="____Tit4">#N/A</definedName>
    <definedName name="____top1">{30,140,350,160,"",""}</definedName>
    <definedName name="____tt1" hidden="1">{#N/A,#N/A,TRUE,"일정"}</definedName>
    <definedName name="____tt195">#REF!</definedName>
    <definedName name="____TTT1">#REF!</definedName>
    <definedName name="____xlfn.BAHTTEXT" hidden="1">#NAME?</definedName>
    <definedName name="____xlfn.RTD" hidden="1">#NAME?</definedName>
    <definedName name="___136_0_0입">#REF!</definedName>
    <definedName name="___138_0_0차">#REF!</definedName>
    <definedName name="___144_0계기">#REF!</definedName>
    <definedName name="___146_0계기en">#REF!</definedName>
    <definedName name="___148_0누계기">#REF!</definedName>
    <definedName name="___150_0누계생">#REF!</definedName>
    <definedName name="___152_0누실마">#REF!</definedName>
    <definedName name="___154_0누실적">#REF!</definedName>
    <definedName name="___156_0실기버">#REF!</definedName>
    <definedName name="___158_0실적마">#REF!</definedName>
    <definedName name="___162ОБЛАСТЬ_ПЕЌАТ">#REF!</definedName>
    <definedName name="___2_0Print_Area">#REF!</definedName>
    <definedName name="___4_0실마">#REF!</definedName>
    <definedName name="___6_0실적">#REF!</definedName>
    <definedName name="___7_????">#REF!</definedName>
    <definedName name="___A1" hidden="1">#REF!</definedName>
    <definedName name="___a12" hidden="1">{"'Monthly 1997'!$A$3:$S$89"}</definedName>
    <definedName name="___a145">#REF!</definedName>
    <definedName name="___a146">#REF!</definedName>
    <definedName name="___a147">#REF!</definedName>
    <definedName name="___A20">#REF!</definedName>
    <definedName name="___A444444">[2]К.смета!#REF!</definedName>
    <definedName name="___A65555">#REF!</definedName>
    <definedName name="___A65655">#REF!</definedName>
    <definedName name="___A65900">#REF!</definedName>
    <definedName name="___A999999">#N/A</definedName>
    <definedName name="___ap2">#N/A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65537">#REF!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T5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y3">#REF!</definedName>
    <definedName name="___day4">#REF!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FF3">#REF!</definedName>
    <definedName name="___FNO2">#REF!</definedName>
    <definedName name="___INT2" hidden="1">{#N/A,#N/A,TRUE,"일정"}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AP97">#REF!</definedName>
    <definedName name="___JAP98">#REF!</definedName>
    <definedName name="___KOR97">#REF!</definedName>
    <definedName name="___KOR98">#REF!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FT1">#REF!,#REF!,#REF!,#REF!</definedName>
    <definedName name="___Per2">#N/A</definedName>
    <definedName name="___PNT1">#REF!</definedName>
    <definedName name="___PNT2">#REF!</definedName>
    <definedName name="___RR2" hidden="1">{#N/A,#N/A,FALSE,"단축1";#N/A,#N/A,FALSE,"단축2";#N/A,#N/A,FALSE,"단축3";#N/A,#N/A,FALSE,"장축";#N/A,#N/A,FALSE,"4WD"}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#N/A</definedName>
    <definedName name="___top1">{30,140,350,160,"",""}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hidden="1">{#N/A,#N/A,TRUE,"일정"}</definedName>
    <definedName name="___tt195">#REF!</definedName>
    <definedName name="___TTT1">#REF!</definedName>
    <definedName name="___TXD1">#REF!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0">"['file://Beliava/%D0%9C%D0%BE%D0%B8%20%D0%B4%D0%BE%D0%BA%D1%83%D0%BC%D0%B5%D0%BD%D1%82%D1%8B/1%20BP%20UZDW%202007-2013/GENERAL/BOOK2.XLS'#$'2.대외공문'.$AK$37]"</definedName>
    <definedName name="__0Datab">"['file:////%EB%B0%B1%ED%98%95%EC%88%98/C/Infoman/TEMP/~($()!%5E)/%EA%B9%80%EC%B2%9C%EC%88%98/WINDOWS/TEMP/%EA%B5%AD%EB%AC%B8%EC%97%B0%EA%B2%B0/95%EC%97%B0%EA%B2%B0/BS%EC%A4%80%EB%B9%84.XLS'#$'7 (2)'.$GJ1]"</definedName>
    <definedName name="__0Print_Area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SE">"['file://Beliava/%D0%9C%D0%BE%D0%B8%20%D0%B4%D0%BE%D0%BA%D1%83%D0%BC%D0%B5%D0%BD%D1%82%D1%8B/1%20BP%20UZDW%202007-2013/GENERAL/BOOK2.XLS'#$engline.$C$3]"</definedName>
    <definedName name="__0계기">"['file://Uktamn/%D0%BC%D0%BE%D0%B8%20%D0%B4%D0%BE%D0%BA%D1%83%D0%BC%D0%B5%D0%BD%D1%82%D1%8B/Infoman/TEMP/~($()!%5E)/00%EA%B3%84PL-M.xls'#$''.$BR$70]"</definedName>
    <definedName name="__0계기en">"['file://Uktamn/%D0%BC%D0%BE%D0%B8%20%D0%B4%D0%BE%D0%BA%D1%83%D0%BC%D0%B5%D0%BD%D1%82%D1%8B/Infoman/TEMP/~($()!%5E)/00%EA%B3%84PL-M.xls'#$''.$BR$70]"</definedName>
    <definedName name="__0누계기">"['file://Uktamn/%D0%BC%D0%BE%D0%B8%20%D0%B4%D0%BE%D0%BA%D1%83%D0%BC%D0%B5%D0%BD%D1%82%D1%8B/Infoman/TEMP/~($()!%5E)/00%EA%B3%84PL-M.xls'#$''.$BR$70]"</definedName>
    <definedName name="__0누계생">"['file://Uktamn/%D0%BC%D0%BE%D0%B8%20%D0%B4%D0%BE%D0%BA%D1%83%D0%BC%D0%B5%D0%BD%D1%82%D1%8B/Infoman/TEMP/~($()!%5E)/00%EA%B3%84PL-M.xls'#$''.$BR$70]"</definedName>
    <definedName name="__0누실마_">"['file://Uktamn/%D0%BC%D0%BE%D0%B8%20%D0%B4%D0%BE%D0%BA%D1%83%D0%BC%D0%B5%D0%BD%D1%82%D1%8B/Infoman/TEMP/~($()!%5E)/00%EA%B3%84PL-M.xls'#$''.$BR$70]"</definedName>
    <definedName name="__0누실적_">"['file://Uktamn/%D0%BC%D0%BE%D0%B8%20%D0%B4%D0%BE%D0%BA%D1%83%D0%BC%D0%B5%D0%BD%D1%82%D1%8B/Infoman/TEMP/~($()!%5E)/00%EA%B3%84PL-M.xls'#$''.$BR$70]"</definedName>
    <definedName name="__0실기버_">"['file://Uktamn/%D0%BC%D0%BE%D0%B8%20%D0%B4%D0%BE%D0%BA%D1%83%D0%BC%D0%B5%D0%BD%D1%82%D1%8B/Infoman/TEMP/~($()!%5E)/00%EA%B3%84PL-M.xls'#$''.$BR$70]"</definedName>
    <definedName name="__0실마_">"['file://Uktamn/%D0%BC%D0%BE%D0%B8%20%D0%B4%D0%BE%D0%BA%D1%83%D0%BC%D0%B5%D0%BD%D1%82%D1%8B/Infoman/TEMP/~($()!%5E)/00%EA%B3%84PL-M.xls'#$''.$BR$70]"</definedName>
    <definedName name="__0실적_">"['file://Uktamn/%D0%BC%D0%BE%D0%B8%20%D0%B4%D0%BE%D0%BA%D1%83%D0%BC%D0%B5%D0%BD%D1%82%D1%8B/Infoman/TEMP/~($()!%5E)/00%EA%B3%84PL-M.xls'#$''.$BR$70]"</definedName>
    <definedName name="__0실적마_">"['file://Uktamn/%D0%BC%D0%BE%D0%B8%20%D0%B4%D0%BE%D0%BA%D1%83%D0%BC%D0%B5%D0%BD%D1%82%D1%8B/Infoman/TEMP/~($()!%5E)/00%EA%B3%84PL-M.xls'#$''.$BR$70]"</definedName>
    <definedName name="__0입_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종_">"['file://Beliava/%D0%9C%D0%BE%D0%B8%20%D0%B4%D0%BE%D0%BA%D1%83%D0%BC%D0%B5%D0%BD%D1%82%D1%8B/1%20BP%20UZDW%202007-2013/GENERAL/BOOK2.XLS'#$engline.CG$30293]"</definedName>
    <definedName name="__0차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1_0Print_Area">#REF!</definedName>
    <definedName name="__10_????">#REF!</definedName>
    <definedName name="__100_0누계기">#REF!</definedName>
    <definedName name="__102_0누계생">#REF!</definedName>
    <definedName name="__104_0누실마">#REF!</definedName>
    <definedName name="__106_0누실적">#REF!</definedName>
    <definedName name="__108_0실기버">#REF!</definedName>
    <definedName name="__110_0실적마">#REF!</definedName>
    <definedName name="__112ОБЛАСТЬ_ПЕЌАТ">#REF!</definedName>
    <definedName name="__136_0_0입">#REF!</definedName>
    <definedName name="__138_0_0차">#REF!</definedName>
    <definedName name="__140_0_0입">#REF!</definedName>
    <definedName name="__142_0_0차">#REF!</definedName>
    <definedName name="__144_0계기">#REF!</definedName>
    <definedName name="__146_0계기en">#REF!</definedName>
    <definedName name="__148_0계기">#REF!</definedName>
    <definedName name="__148_0누계기">#REF!</definedName>
    <definedName name="__150_0계기en">#REF!</definedName>
    <definedName name="__150_0누계생">#REF!</definedName>
    <definedName name="__152_0누계기">#REF!</definedName>
    <definedName name="__152_0누실마">#REF!</definedName>
    <definedName name="__154_0누계생">#REF!</definedName>
    <definedName name="__154_0누실적">#REF!</definedName>
    <definedName name="__156_0누실마">#REF!</definedName>
    <definedName name="__156_0실기버">#REF!</definedName>
    <definedName name="__158_0누실적">#REF!</definedName>
    <definedName name="__158_0실적마">#REF!</definedName>
    <definedName name="__160_0실기버">#REF!</definedName>
    <definedName name="__162_0실적마">#REF!</definedName>
    <definedName name="__162ОБЛАСТЬ_ПЕЌАТ">#REF!</definedName>
    <definedName name="__166ОБЛАСТЬ_ПЕЌАТ">#REF!</definedName>
    <definedName name="__183_0_0입">#REF!</definedName>
    <definedName name="__186_0_0차">#REF!</definedName>
    <definedName name="__195_0계기">#REF!</definedName>
    <definedName name="__198_0계기en">#REF!</definedName>
    <definedName name="__2_0Print_Area">#REF!</definedName>
    <definedName name="__201_0누계기">#REF!</definedName>
    <definedName name="__204_0누계생">#REF!</definedName>
    <definedName name="__207_0누실마">#REF!</definedName>
    <definedName name="__210_0누실적">#REF!</definedName>
    <definedName name="__213_0실기버">#REF!</definedName>
    <definedName name="__216_0실적마">#REF!</definedName>
    <definedName name="__222ОБЛАСТЬ_ПЕЌАТ">#REF!</definedName>
    <definedName name="__3_0Print_Area">#REF!</definedName>
    <definedName name="__3_0실마">#REF!</definedName>
    <definedName name="__4_0Print_Area">#REF!</definedName>
    <definedName name="__4_0실마">#REF!</definedName>
    <definedName name="__5_0실적">#REF!</definedName>
    <definedName name="__6_????">#REF!</definedName>
    <definedName name="__6_0실마">#REF!</definedName>
    <definedName name="__6_0실적">#REF!</definedName>
    <definedName name="__7_????">#REF!</definedName>
    <definedName name="__8_0Print_Area">#REF!</definedName>
    <definedName name="__8_0실적">#REF!</definedName>
    <definedName name="__9_????">#REF!</definedName>
    <definedName name="__9_0실적">#REF!</definedName>
    <definedName name="__91_0_0입">#REF!</definedName>
    <definedName name="__92_0_0차">#REF!</definedName>
    <definedName name="__96_0계기">#REF!</definedName>
    <definedName name="__98_0계기en">#REF!</definedName>
    <definedName name="__A1" hidden="1">#REF!</definedName>
    <definedName name="__a12" hidden="1">{"'Monthly 1997'!$A$3:$S$89"}</definedName>
    <definedName name="__a145">#REF!</definedName>
    <definedName name="__a146">#REF!</definedName>
    <definedName name="__a147">#REF!</definedName>
    <definedName name="__A20">#REF!</definedName>
    <definedName name="__A444444">[1]К.смета!#REF!</definedName>
    <definedName name="__A65555">#REF!</definedName>
    <definedName name="__A65655">#REF!</definedName>
    <definedName name="__A65900">#REF!</definedName>
    <definedName name="__A999999">#N/A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65537">#REF!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y3">#REF!</definedName>
    <definedName name="__day4">#REF!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FF3">#REF!</definedName>
    <definedName name="__FNO2">#REF!</definedName>
    <definedName name="__I______AU__E">#REF!</definedName>
    <definedName name="__INT2" hidden="1">{#N/A,#N/A,TRUE,"일정"}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>#REF!,#REF!,#REF!,#REF!</definedName>
    <definedName name="__Per2">#N/A</definedName>
    <definedName name="__PNT1">#REF!</definedName>
    <definedName name="__PNT2">#REF!</definedName>
    <definedName name="__RR2" hidden="1">{#N/A,#N/A,FALSE,"단축1";#N/A,#N/A,FALSE,"단축2";#N/A,#N/A,FALSE,"단축3";#N/A,#N/A,FALSE,"장축";#N/A,#N/A,FALSE,"4WD"}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hidden="1">{#N/A,#N/A,TRUE,"일정"}</definedName>
    <definedName name="__Tit1">#N/A</definedName>
    <definedName name="__Tit2">#N/A</definedName>
    <definedName name="__Tit3">#N/A</definedName>
    <definedName name="__Tit4">#N/A</definedName>
    <definedName name="__top1">{30,140,350,160,"",""}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hidden="1">{#N/A,#N/A,TRUE,"일정"}</definedName>
    <definedName name="__tt195">#REF!</definedName>
    <definedName name="__TTT1">#REF!</definedName>
    <definedName name="__TXD1">#REF!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05_3_9">#REF!</definedName>
    <definedName name="_08">#N/A</definedName>
    <definedName name="_088">#REF!</definedName>
    <definedName name="_1">"['file:///A:/JUNG/W-CAR/96YEAR/W-100.XLS'#$'W-현원가'.$AE$7711]"</definedName>
    <definedName name="_1.1_Heat_radiation">#REF!</definedName>
    <definedName name="_1.10_Operation_stroke">#REF!</definedName>
    <definedName name="_1.11_Holding_force_of_door">#REF!</definedName>
    <definedName name="_1.12_Water_flow_noise">#REF!</definedName>
    <definedName name="_1.13_Smell">#REF!</definedName>
    <definedName name="_1.2_Air_flow_resistance">#REF!</definedName>
    <definedName name="_1.3_Air_flow_distribution">#REF!</definedName>
    <definedName name="_1.4_Temp._control">#REF!</definedName>
    <definedName name="_1.5_Warm_water_pressure">#REF!</definedName>
    <definedName name="_1.6_Air_leak">#REF!</definedName>
    <definedName name="_1.7_Operating_force">#REF!</definedName>
    <definedName name="_1.8_Operating_feel">#REF!</definedName>
    <definedName name="_1.9_Operation_noise">#REF!</definedName>
    <definedName name="_1_0Print_Area">#REF!</definedName>
    <definedName name="_10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>#REF!</definedName>
    <definedName name="_10_0실마">#REF!</definedName>
    <definedName name="_10_0실적">#REF!</definedName>
    <definedName name="_100_0누계기">#REF!</definedName>
    <definedName name="_100_0누실적">#REF!</definedName>
    <definedName name="_100_0실적마">#REF!</definedName>
    <definedName name="_1000____0누계생">#REF!</definedName>
    <definedName name="_1001____0누실마">#REF!</definedName>
    <definedName name="_1002____0누실적">#REF!</definedName>
    <definedName name="_1003____0실기버">#REF!</definedName>
    <definedName name="_1004____0실적마">#REF!</definedName>
    <definedName name="_1006_0_0입">#REF!</definedName>
    <definedName name="_1007_0_0차">#REF!</definedName>
    <definedName name="_101_0계기">#REF!</definedName>
    <definedName name="_101_0누계생">#REF!</definedName>
    <definedName name="_101_0실기버">#REF!</definedName>
    <definedName name="_1011_ОБЛАСТЬ_ПЕЌАТ">#REF!</definedName>
    <definedName name="_1012¿¹_êÃÑ°ý½ÃÆ_¼³ONLY">#REF!</definedName>
    <definedName name="_1013_0Crite">#REF!</definedName>
    <definedName name="_1016±âÁ¸Â÷¹_Á_Á¡">#REF!</definedName>
    <definedName name="_1017±aA¸A÷¹RA_A¡">#REF!</definedName>
    <definedName name="_1019_0">#REF!</definedName>
    <definedName name="_102_0누계생">#REF!</definedName>
    <definedName name="_102_0누실마">#REF!</definedName>
    <definedName name="_102_0실적마">#REF!</definedName>
    <definedName name="_102ОБЛАСТЬ_ПЕЌАТ">#REF!</definedName>
    <definedName name="_103___0Print_Area">#REF!</definedName>
    <definedName name="_103_0계기en">#REF!</definedName>
    <definedName name="_103_0누실적">#REF!</definedName>
    <definedName name="_1030_0_0입">#REF!</definedName>
    <definedName name="_1031_0_0차">#REF!</definedName>
    <definedName name="_1035____0실마">#REF!</definedName>
    <definedName name="_1036_0계기">#REF!</definedName>
    <definedName name="_1037_0계기en">#REF!</definedName>
    <definedName name="_1038_0누계기">#REF!</definedName>
    <definedName name="_1039_0누계생">#REF!</definedName>
    <definedName name="_104_0_0입">#REF!</definedName>
    <definedName name="_104_0누실마">#REF!</definedName>
    <definedName name="_104_0실기버">#REF!</definedName>
    <definedName name="_1040_0누실마">#REF!</definedName>
    <definedName name="_1041_0누실적">#REF!</definedName>
    <definedName name="_1042_0실기버">#REF!</definedName>
    <definedName name="_1043_0실적마">#REF!</definedName>
    <definedName name="_1045Å_____R3_t">#REF!</definedName>
    <definedName name="_1046____0실적">#REF!</definedName>
    <definedName name="_1046ÁÖ¿ä¹_Á_Á¡">#REF!</definedName>
    <definedName name="_1047AO¿a¹RA_A¡">#REF!</definedName>
    <definedName name="_1048F_0Datab">#REF!</definedName>
    <definedName name="_1049n_0Extr">#REF!</definedName>
    <definedName name="_104ОБЛАСТЬ_ПЕЌАТ">#REF!</definedName>
    <definedName name="_105_0누계기">#REF!</definedName>
    <definedName name="_105_0실적마">#REF!</definedName>
    <definedName name="_1051ОБЛАСТЬ_ПЕЌАТ">#REF!</definedName>
    <definedName name="_1053__0_S" hidden="1">#REF!</definedName>
    <definedName name="_106_0누실적">#REF!</definedName>
    <definedName name="_107_0누계생">#REF!</definedName>
    <definedName name="_108_0_0차">#REF!</definedName>
    <definedName name="_108_0실기버">#REF!</definedName>
    <definedName name="_109_0누실마">#REF!</definedName>
    <definedName name="_1096_____0Print_Area">#REF!</definedName>
    <definedName name="_109ОБЛАСТЬ_ПЕЌАТ">#REF!</definedName>
    <definedName name="_11_????">#REF!</definedName>
    <definedName name="_110_0실적마">#REF!</definedName>
    <definedName name="_111">#REF!</definedName>
    <definedName name="_111_0누실적">#REF!</definedName>
    <definedName name="_112ОБЛАСТЬ_ПЕЌАТ">#REF!</definedName>
    <definedName name="_113_0실기버">#REF!</definedName>
    <definedName name="_115_0실적마">#REF!</definedName>
    <definedName name="_117_0계기">#REF!</definedName>
    <definedName name="_119ОБЛАСТЬ_ПЕЌАТ">#REF!</definedName>
    <definedName name="_12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0실적">#REF!</definedName>
    <definedName name="_121_0계기en">#REF!</definedName>
    <definedName name="_125_0누계기">#REF!</definedName>
    <definedName name="_129_0누계생">#REF!</definedName>
    <definedName name="_13_????">#REF!</definedName>
    <definedName name="_133_0누실마">#REF!</definedName>
    <definedName name="_136_0_0입">#REF!</definedName>
    <definedName name="_137_0누실적">#REF!</definedName>
    <definedName name="_138_0_0차">#REF!</definedName>
    <definedName name="_14">#REF!</definedName>
    <definedName name="_14_0실적">#REF!</definedName>
    <definedName name="_140_0_0입">#REF!</definedName>
    <definedName name="_141_0실기버">#REF!</definedName>
    <definedName name="_142_0_0차">#REF!</definedName>
    <definedName name="_144_0_0입">#REF!</definedName>
    <definedName name="_144_0계기">#REF!</definedName>
    <definedName name="_145_0실적마">#REF!</definedName>
    <definedName name="_146_0_0차">#REF!</definedName>
    <definedName name="_146_0계기en">#REF!</definedName>
    <definedName name="_147_0_0입">#REF!</definedName>
    <definedName name="_148_0계기">#REF!</definedName>
    <definedName name="_148_0누계기">#REF!</definedName>
    <definedName name="_15_????">#REF!</definedName>
    <definedName name="_15_0실적">#REF!</definedName>
    <definedName name="_150_0_0차">#REF!</definedName>
    <definedName name="_150_0계기en">#REF!</definedName>
    <definedName name="_150_0누계생">#REF!</definedName>
    <definedName name="_152_0누계기">#REF!</definedName>
    <definedName name="_152_0누실마">#REF!</definedName>
    <definedName name="_1524______0Print_Area">#REF!</definedName>
    <definedName name="_1533______0실마">#REF!</definedName>
    <definedName name="_153ОБЛАСТЬ_ПЕЌАТ">#REF!</definedName>
    <definedName name="_154_0누계생">#REF!</definedName>
    <definedName name="_154_0누실적">#REF!</definedName>
    <definedName name="_1542______0실적">#REF!</definedName>
    <definedName name="_156_0계기">#REF!</definedName>
    <definedName name="_156_0누실마">#REF!</definedName>
    <definedName name="_156_0실기버">#REF!</definedName>
    <definedName name="_158_0누실적">#REF!</definedName>
    <definedName name="_158_0실적마">#REF!</definedName>
    <definedName name="_16_????">#REF!</definedName>
    <definedName name="_16_0실마">#REF!</definedName>
    <definedName name="_160_0실기버">#REF!</definedName>
    <definedName name="_161_0계기">#REF!</definedName>
    <definedName name="_162_0계기en">#REF!</definedName>
    <definedName name="_162_0실적마">#REF!</definedName>
    <definedName name="_162ОБЛАСТЬ_ПЕЌАТ">#REF!</definedName>
    <definedName name="_166ОБЛАСТЬ_ПЕЌАТ">#REF!</definedName>
    <definedName name="_167_0계기en">#REF!</definedName>
    <definedName name="_168_0누계기">#REF!</definedName>
    <definedName name="_17_0실마">#REF!</definedName>
    <definedName name="_173_0누계기">#REF!</definedName>
    <definedName name="_174_0누계생">#REF!</definedName>
    <definedName name="_179_0누계생">#REF!</definedName>
    <definedName name="_180_0누실마">#REF!</definedName>
    <definedName name="_182_0_0입">#REF!</definedName>
    <definedName name="_183_0_0입">#REF!</definedName>
    <definedName name="_185_0_0입">#REF!</definedName>
    <definedName name="_185_0_0차">#REF!</definedName>
    <definedName name="_185_0누실마">#REF!</definedName>
    <definedName name="_186_0_0차">#REF!</definedName>
    <definedName name="_186_0누실적">#REF!</definedName>
    <definedName name="_187____0실마">#REF!</definedName>
    <definedName name="_188____0실적">#REF!</definedName>
    <definedName name="_188_0_0차">#REF!</definedName>
    <definedName name="_189_0_0입">#REF!</definedName>
    <definedName name="_191_0누실적">#REF!</definedName>
    <definedName name="_192_0_0차">#REF!</definedName>
    <definedName name="_192_0실기버">#REF!</definedName>
    <definedName name="_194___0계기">#REF!</definedName>
    <definedName name="_195_0계기">#REF!</definedName>
    <definedName name="_197___0계기en">#REF!</definedName>
    <definedName name="_197_0계기">#REF!</definedName>
    <definedName name="_197_0실기버">#REF!</definedName>
    <definedName name="_1970_______0Print_Area">#REF!</definedName>
    <definedName name="_1979_______0실마">#REF!</definedName>
    <definedName name="_198_0계기en">#REF!</definedName>
    <definedName name="_198_0실적마">#REF!</definedName>
    <definedName name="_1988_______0실적">#REF!</definedName>
    <definedName name="_2">#REF!</definedName>
    <definedName name="_2.1_Airtightness_of_core">#REF!</definedName>
    <definedName name="_2.2_Core_press_resistance">#REF!</definedName>
    <definedName name="_2.3_Core_negative_press.">#REF!</definedName>
    <definedName name="_2.4_Mounting_portions">#REF!</definedName>
    <definedName name="_2.5_Link_part_strength">#REF!</definedName>
    <definedName name="_2.6_Wire_clamp_strength">#REF!</definedName>
    <definedName name="_2.7_Retaining_force_of_wire">#REF!</definedName>
    <definedName name="_2_????">#REF!</definedName>
    <definedName name="_2_0Print_Area">#REF!</definedName>
    <definedName name="_2_0실마">#REF!</definedName>
    <definedName name="_20">#REF!</definedName>
    <definedName name="_20_0실마">#REF!</definedName>
    <definedName name="_200___0누계기">#REF!</definedName>
    <definedName name="_200_0계기en">#REF!</definedName>
    <definedName name="_201_0누계기">#REF!</definedName>
    <definedName name="_202ОБЛАСТЬ_ПЕЌАТ">#REF!</definedName>
    <definedName name="_203___0누계생">#REF!</definedName>
    <definedName name="_203_0누계기">#REF!</definedName>
    <definedName name="_203_0실적마">#REF!</definedName>
    <definedName name="_204_0계기">#REF!</definedName>
    <definedName name="_204_0누계생">#REF!</definedName>
    <definedName name="_206___0누실마">#REF!</definedName>
    <definedName name="_206_0누계생">#REF!</definedName>
    <definedName name="_207_0누실마">#REF!</definedName>
    <definedName name="_209___0누실적">#REF!</definedName>
    <definedName name="_209_0누실마">#REF!</definedName>
    <definedName name="_209ОБЛАСТЬ_ПЕЌАТ">#REF!</definedName>
    <definedName name="_210_0계기en">#REF!</definedName>
    <definedName name="_210_0누실적">#REF!</definedName>
    <definedName name="_212___0실기버">#REF!</definedName>
    <definedName name="_212_0누실적">#REF!</definedName>
    <definedName name="_213_0실기버">#REF!</definedName>
    <definedName name="_215___0실적마">#REF!</definedName>
    <definedName name="_215_0실기버">#REF!</definedName>
    <definedName name="_216_0누계기">#REF!</definedName>
    <definedName name="_216_0실적마">#REF!</definedName>
    <definedName name="_218_0실적마">#REF!</definedName>
    <definedName name="_221_ОБЛАСТЬ_ПЕЌАТ">#REF!</definedName>
    <definedName name="_222_0누계생">#REF!</definedName>
    <definedName name="_222ОБЛАСТЬ_ПЕЌАТ">#REF!</definedName>
    <definedName name="_224ОБЛАСТЬ_ПЕЌАТ">#REF!</definedName>
    <definedName name="_228_0누실마">#REF!</definedName>
    <definedName name="_230_____0Print_Area">#REF!</definedName>
    <definedName name="_230_0_0입">#REF!</definedName>
    <definedName name="_234_0_0차">#REF!</definedName>
    <definedName name="_234_0누실적">#REF!</definedName>
    <definedName name="_24_0실적">#REF!</definedName>
    <definedName name="_240_0실기버">#REF!</definedName>
    <definedName name="_2416________0Print_Area">#REF!</definedName>
    <definedName name="_2425________0실마">#REF!</definedName>
    <definedName name="_2434________0실적">#REF!</definedName>
    <definedName name="_246_0계기">#REF!</definedName>
    <definedName name="_246_0실적마">#REF!</definedName>
    <definedName name="_25_????">#REF!</definedName>
    <definedName name="_250_0계기en">#REF!</definedName>
    <definedName name="_252ОБЛАСТЬ_ПЕЌАТ">#REF!</definedName>
    <definedName name="_254_0누계기">#REF!</definedName>
    <definedName name="_258_0누계생">#REF!</definedName>
    <definedName name="_26_0실적">#REF!</definedName>
    <definedName name="_262_0누실마">#REF!</definedName>
    <definedName name="_266_0누실적">#REF!</definedName>
    <definedName name="_27_????">#REF!</definedName>
    <definedName name="_27_0실적">#REF!</definedName>
    <definedName name="_270_0실기버">#REF!</definedName>
    <definedName name="_274_0실적마">#REF!</definedName>
    <definedName name="_276¿¹_êÃÑ°ý½ÃÆ_¼³ONLY">#REF!</definedName>
    <definedName name="_277_0_0입">#REF!</definedName>
    <definedName name="_28_????">#REF!</definedName>
    <definedName name="_28_0Print_Area">#REF!</definedName>
    <definedName name="_280_0Crite">#REF!</definedName>
    <definedName name="_282_0_0차">#REF!</definedName>
    <definedName name="_282ОБЛАСТЬ_ПЕЌАТ">#REF!</definedName>
    <definedName name="_2862_________0실마">#REF!</definedName>
    <definedName name="_2871_________0실적">#REF!</definedName>
    <definedName name="_292±âÁ¸Â÷¹_Á_Á¡">#REF!</definedName>
    <definedName name="_296±aA¸A÷¹RA_A¡">#REF!</definedName>
    <definedName name="_297_0계기">#REF!</definedName>
    <definedName name="_2Excel_BuiltIn_Print_Area_4">#REF!</definedName>
    <definedName name="_2ОБЛАСТЬ_ПЕЌАТ">#REF!</definedName>
    <definedName name="_3">#REF!</definedName>
    <definedName name="_3.1_Pressure_cycles">#REF!</definedName>
    <definedName name="_3.2_Vibration_durability">#REF!</definedName>
    <definedName name="_3.3_Operational_durability">#REF!</definedName>
    <definedName name="_3.4_Water_tightness_of">#REF!</definedName>
    <definedName name="_3___0Print_Area">#REF!</definedName>
    <definedName name="_3_0Print_Area">#REF!</definedName>
    <definedName name="_3_0실마">#REF!</definedName>
    <definedName name="_3_0실적">#REF!</definedName>
    <definedName name="_30">#REF!</definedName>
    <definedName name="_3003____________0Print_Area">#REF!</definedName>
    <definedName name="_302_0계기en">#REF!</definedName>
    <definedName name="_304_0">#REF!</definedName>
    <definedName name="_307_0누계기">#REF!</definedName>
    <definedName name="_312_0누계생">#REF!</definedName>
    <definedName name="_314______0Print_Area">#REF!</definedName>
    <definedName name="_315______0실마">#REF!</definedName>
    <definedName name="_316______0실적">#REF!</definedName>
    <definedName name="_317_0누실마">#REF!</definedName>
    <definedName name="_32_?">#REF!</definedName>
    <definedName name="_322_0누실적">#REF!</definedName>
    <definedName name="_327_0실기버">#REF!</definedName>
    <definedName name="_332_0실적마">#REF!</definedName>
    <definedName name="_3390_____________0실마">#REF!</definedName>
    <definedName name="_3399_____________0실적">#REF!</definedName>
    <definedName name="_3408______________0Print_Area">#REF!</definedName>
    <definedName name="_342ОБЛАСТЬ_ПЕЌАТ">#REF!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72_0계기">#REF!</definedName>
    <definedName name="_376_0계기en">#REF!</definedName>
    <definedName name="_377_0_0입">#REF!</definedName>
    <definedName name="_3795_______________0실마">#REF!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0실마">#REF!</definedName>
    <definedName name="_380_0누계기">#REF!</definedName>
    <definedName name="_3804_______________0실적">#REF!</definedName>
    <definedName name="_384_0_0차">#REF!</definedName>
    <definedName name="_384_0누계생">#REF!</definedName>
    <definedName name="_388_0누실마">#REF!</definedName>
    <definedName name="_39_????">#REF!</definedName>
    <definedName name="_392_0누실적">#REF!</definedName>
    <definedName name="_396_0실기버">#REF!</definedName>
    <definedName name="_4">#REF!</definedName>
    <definedName name="_4.1_Thermal_shock">#REF!</definedName>
    <definedName name="_4.2_Low_temperature">#REF!</definedName>
    <definedName name="_4.3_High_temperature">#REF!</definedName>
    <definedName name="_4_????">#REF!</definedName>
    <definedName name="_4_0Print_Area">#REF!</definedName>
    <definedName name="_4_0실마">#REF!</definedName>
    <definedName name="_4_0실적">#REF!</definedName>
    <definedName name="_40">#REF!</definedName>
    <definedName name="_400_______0Print_Area">#REF!</definedName>
    <definedName name="_400_0실적마">#REF!</definedName>
    <definedName name="_401_______0실마">#REF!</definedName>
    <definedName name="_402_______0실적">#REF!</definedName>
    <definedName name="_408_0계기">#REF!</definedName>
    <definedName name="_408Å_____R3_t">#REF!</definedName>
    <definedName name="_412ÁÖ¿ä¹_Á_Á¡">#REF!</definedName>
    <definedName name="_416AO¿a¹RA_A¡">#REF!</definedName>
    <definedName name="_418_0_0입">#REF!</definedName>
    <definedName name="_418_0계기en">#REF!</definedName>
    <definedName name="_4191________________0Print_Area">#REF!</definedName>
    <definedName name="_420_0_0입">#REF!</definedName>
    <definedName name="_420F_0Datab">#REF!</definedName>
    <definedName name="_424n_0Extr">#REF!</definedName>
    <definedName name="_426_0_0차">#REF!</definedName>
    <definedName name="_428_0_0차">#REF!</definedName>
    <definedName name="_428_0누계기">#REF!</definedName>
    <definedName name="_432ОБЛАСТЬ_ПЕЌАТ">#REF!</definedName>
    <definedName name="_438_0누계생">#REF!</definedName>
    <definedName name="_440__0_S" hidden="1">#REF!</definedName>
    <definedName name="_448_0누실마">#REF!</definedName>
    <definedName name="_450_0계기">#REF!</definedName>
    <definedName name="_453_0계기">#REF!</definedName>
    <definedName name="_4578_________________0Print_Area">#REF!</definedName>
    <definedName name="_458_0계기en">#REF!</definedName>
    <definedName name="_458_0누실적">#REF!</definedName>
    <definedName name="_4589_________________0실마">#REF!</definedName>
    <definedName name="_4600_________________0실적">#REF!</definedName>
    <definedName name="_4611__________________0실마">#REF!</definedName>
    <definedName name="_462_0계기en">#REF!</definedName>
    <definedName name="_4622__________________0실적">#REF!</definedName>
    <definedName name="_4633__________________0계기">#REF!</definedName>
    <definedName name="_4644__________________0계기en">#REF!</definedName>
    <definedName name="_4655__________________0누계기">#REF!</definedName>
    <definedName name="_466_0누계기">#REF!</definedName>
    <definedName name="_4666__________________0누계생">#REF!</definedName>
    <definedName name="_4677__________________0누실마">#REF!</definedName>
    <definedName name="_468_0실기버">#REF!</definedName>
    <definedName name="_4688__________________0누실적">#REF!</definedName>
    <definedName name="_4699__________________0실기버">#REF!</definedName>
    <definedName name="_471_0누계기">#REF!</definedName>
    <definedName name="_4710__________________0실적마">#REF!</definedName>
    <definedName name="_4728_______________0_0입">#REF!</definedName>
    <definedName name="_4737_______________0_0차">#REF!</definedName>
    <definedName name="_474_0누계생">#REF!</definedName>
    <definedName name="_4757_________________0계기">#REF!</definedName>
    <definedName name="_4768_________________0계기en">#REF!</definedName>
    <definedName name="_4779_________________0누계기">#REF!</definedName>
    <definedName name="_478_0실적마">#REF!</definedName>
    <definedName name="_4790_________________0누계생">#REF!</definedName>
    <definedName name="_48_0실적">#REF!</definedName>
    <definedName name="_480_0누계생">#REF!</definedName>
    <definedName name="_4801_________________0누실마">#REF!</definedName>
    <definedName name="_4812_________________0누실적">#REF!</definedName>
    <definedName name="_482_0누실마">#REF!</definedName>
    <definedName name="_4823_________________0실기버">#REF!</definedName>
    <definedName name="_4834_________________0실적마">#REF!</definedName>
    <definedName name="_4852_______________ОБЛАСТЬ_ПЕЌАТ">#REF!</definedName>
    <definedName name="_486________0Print_Area">#REF!</definedName>
    <definedName name="_487________0실마">#REF!</definedName>
    <definedName name="_4870______________0_0입">#REF!</definedName>
    <definedName name="_4879______________0_0차">#REF!</definedName>
    <definedName name="_488________0실적">#REF!</definedName>
    <definedName name="_489_0누실마">#REF!</definedName>
    <definedName name="_490_0누실적">#REF!</definedName>
    <definedName name="_4915______________ОБЛАСТЬ_ПЕЌАТ">#REF!</definedName>
    <definedName name="_492ОБЛАСТЬ_ПЕЌАТ">#REF!</definedName>
    <definedName name="_4933_______________0계기">#REF!</definedName>
    <definedName name="_4942_______________0계기en">#REF!</definedName>
    <definedName name="_4951_______________0누계기">#REF!</definedName>
    <definedName name="_4960_______________0누계생">#REF!</definedName>
    <definedName name="_4969_______________0누실마">#REF!</definedName>
    <definedName name="_4978_______________0누실적">#REF!</definedName>
    <definedName name="_498_0누실적">#REF!</definedName>
    <definedName name="_498_0실기버">#REF!</definedName>
    <definedName name="_4987_______________0실기버">#REF!</definedName>
    <definedName name="_4996_______________0실적마">#REF!</definedName>
    <definedName name="_4Excel_BuiltIn_Print_Area_5">#REF!</definedName>
    <definedName name="_4갑">#REF!</definedName>
    <definedName name="_4갑1">#REF!</definedName>
    <definedName name="_4을">#REF!</definedName>
    <definedName name="_4을1">#REF!</definedName>
    <definedName name="_5.1_Setting_force_to">#REF!</definedName>
    <definedName name="_5.2_Setting_force_to_wire">#REF!</definedName>
    <definedName name="_5_????">#REF!</definedName>
    <definedName name="_5_0Print_Area">#REF!</definedName>
    <definedName name="_5_0실마">#REF!</definedName>
    <definedName name="_5_0실적">#REF!</definedName>
    <definedName name="_5014____________0_0입">#REF!</definedName>
    <definedName name="_5023____________0_0차">#REF!</definedName>
    <definedName name="_5059____________ОБЛАСТЬ_ПЕЌАТ">#REF!</definedName>
    <definedName name="_506_0실적마">#REF!</definedName>
    <definedName name="_5068_____________0계기">#REF!</definedName>
    <definedName name="_507_0실기버">#REF!</definedName>
    <definedName name="_5077_____________0계기en">#REF!</definedName>
    <definedName name="_5086_____________0누계기">#REF!</definedName>
    <definedName name="_5095_____________0누계생">#REF!</definedName>
    <definedName name="_5104_____________0누실마">#REF!</definedName>
    <definedName name="_5113_____________0누실적">#REF!</definedName>
    <definedName name="_5122_____________0실기버">#REF!</definedName>
    <definedName name="_5131_____________0실적마">#REF!</definedName>
    <definedName name="_5149__________0_0입">#REF!</definedName>
    <definedName name="_5158__________0_0차">#REF!</definedName>
    <definedName name="_516_0실적마">#REF!</definedName>
    <definedName name="_5194__________ОБЛАСТЬ_ПЕЌАТ">#REF!</definedName>
    <definedName name="_5203_________0계기">#REF!</definedName>
    <definedName name="_5212_________0계기en">#REF!</definedName>
    <definedName name="_5221_________0누계기">#REF!</definedName>
    <definedName name="_522ОБЛАСТЬ_ПЕЌАТ">#REF!</definedName>
    <definedName name="_5230_________0누계생">#REF!</definedName>
    <definedName name="_5239_________0누실마">#REF!</definedName>
    <definedName name="_5248_________0누실적">#REF!</definedName>
    <definedName name="_5257_________0실기버">#REF!</definedName>
    <definedName name="_5266_________0실적마">#REF!</definedName>
    <definedName name="_5284______0_0입">#REF!</definedName>
    <definedName name="_5293______0_0차">#REF!</definedName>
    <definedName name="_5320________0계기">#REF!</definedName>
    <definedName name="_5329________0계기en">#REF!</definedName>
    <definedName name="_532ОБЛАСТЬ_ПЕЌАТ">#REF!</definedName>
    <definedName name="_5338________0누계기">#REF!</definedName>
    <definedName name="_5347________0누계생">#REF!</definedName>
    <definedName name="_5356________0누실마">#REF!</definedName>
    <definedName name="_5365________0누실적">#REF!</definedName>
    <definedName name="_5374________0실기버">#REF!</definedName>
    <definedName name="_5383________0실적마">#REF!</definedName>
    <definedName name="_5401______ОБЛАСТЬ_ПЕЌАТ">#REF!</definedName>
    <definedName name="_5419_____0_0입">#REF!</definedName>
    <definedName name="_5428_____0_0차">#REF!</definedName>
    <definedName name="_5455_______0계기">#REF!</definedName>
    <definedName name="_5464_______0계기en">#REF!</definedName>
    <definedName name="_5473_______0누계기">#REF!</definedName>
    <definedName name="_5482_______0누계생">#REF!</definedName>
    <definedName name="_5491_______0누실마">#REF!</definedName>
    <definedName name="_5500_______0누실적">#REF!</definedName>
    <definedName name="_5509_______0실기버">#REF!</definedName>
    <definedName name="_5518_______0실적마">#REF!</definedName>
    <definedName name="_5536_____ОБЛАСТЬ_ПЕЌАТ">#REF!</definedName>
    <definedName name="_5554____0_0입">#REF!</definedName>
    <definedName name="_5563____0_0차">#REF!</definedName>
    <definedName name="_5590______0계기">#REF!</definedName>
    <definedName name="_5599______0계기en">#REF!</definedName>
    <definedName name="_5608______0누계기">#REF!</definedName>
    <definedName name="_5617______0누계생">#REF!</definedName>
    <definedName name="_5626______0누실마">#REF!</definedName>
    <definedName name="_5635______0누실적">#REF!</definedName>
    <definedName name="_5644______0실기버">#REF!</definedName>
    <definedName name="_5653______0실적마">#REF!</definedName>
    <definedName name="_5671____ОБЛАСТЬ_ПЕЌАТ">#REF!</definedName>
    <definedName name="_5689___0_0입">#REF!</definedName>
    <definedName name="_5698___0_0차">#REF!</definedName>
    <definedName name="_572_________0실마">#REF!</definedName>
    <definedName name="_573_________0실적">#REF!</definedName>
    <definedName name="_5734___ОБЛАСТЬ_ПЕЌАТ">#REF!</definedName>
    <definedName name="_5745____0계기">#REF!</definedName>
    <definedName name="_5756____0계기en">#REF!</definedName>
    <definedName name="_5767____0누계기">#REF!</definedName>
    <definedName name="_5778____0누계생">#REF!</definedName>
    <definedName name="_5789____0누실마">#REF!</definedName>
    <definedName name="_5800____0누실적">#REF!</definedName>
    <definedName name="_5811____0실기버">#REF!</definedName>
    <definedName name="_5822____0실적마">#REF!</definedName>
    <definedName name="_5840_0_0입">#REF!</definedName>
    <definedName name="_5849_0_0차">#REF!</definedName>
    <definedName name="_5885_ОБЛАСТЬ_ПЕЌАТ">#REF!</definedName>
    <definedName name="_5894¿¹_êÃÑ°ý½ÃÆ_¼³ONLY">#REF!</definedName>
    <definedName name="_5903_0Crite">#REF!</definedName>
    <definedName name="_5930±âÁ¸Â÷¹_Á_Á¡">#REF!</definedName>
    <definedName name="_5939±aA¸A÷¹RA_A¡">#REF!</definedName>
    <definedName name="_5957_0">#REF!</definedName>
    <definedName name="_5급">#REF!</definedName>
    <definedName name="_5급1">#REF!</definedName>
    <definedName name="_6">#REF!</definedName>
    <definedName name="_6_????">#REF!</definedName>
    <definedName name="_6___0실마">#REF!</definedName>
    <definedName name="_6_0실마">#REF!</definedName>
    <definedName name="_6_0실적">#REF!</definedName>
    <definedName name="_605___0Print_Area">#REF!</definedName>
    <definedName name="_6058_0_0입">#REF!</definedName>
    <definedName name="_6068_0_0차">#REF!</definedName>
    <definedName name="_6116_0계기">#REF!</definedName>
    <definedName name="_6126_0계기en">#REF!</definedName>
    <definedName name="_6136_0누계기">#REF!</definedName>
    <definedName name="_6146_0누계생">#REF!</definedName>
    <definedName name="_6156_0누실마">#REF!</definedName>
    <definedName name="_6166_0누실적">#REF!</definedName>
    <definedName name="_6176_0실기버">#REF!</definedName>
    <definedName name="_6186_0실적마">#REF!</definedName>
    <definedName name="_6205Å_____R3_t">#REF!</definedName>
    <definedName name="_6214ÁÖ¿ä¹_Á_Á¡">#REF!</definedName>
    <definedName name="_6223AO¿a¹RA_A¡">#REF!</definedName>
    <definedName name="_6232F_0Datab">#REF!</definedName>
    <definedName name="_6241n_0Extr">#REF!</definedName>
    <definedName name="_6251ОБЛАСТЬ_ПЕЌАТ">#REF!</definedName>
    <definedName name="_6260__0_S" hidden="1">#REF!</definedName>
    <definedName name="_66_?">#REF!</definedName>
    <definedName name="_697____________0Print_Area">#REF!</definedName>
    <definedName name="_6급">#REF!</definedName>
    <definedName name="_6급1">#REF!</definedName>
    <definedName name="_7_????">#REF!</definedName>
    <definedName name="_7_0Print_Area">#REF!</definedName>
    <definedName name="_7_0실마">#REF!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40_____________0실마">#REF!</definedName>
    <definedName name="_741_____________0실적">#REF!</definedName>
    <definedName name="_742______________0Print_Area">#REF!</definedName>
    <definedName name="_785_______________0실마">#REF!</definedName>
    <definedName name="_786_______________0실적">#REF!</definedName>
    <definedName name="_8">#REF!</definedName>
    <definedName name="_8_?">#REF!</definedName>
    <definedName name="_8_0Print_Area">#REF!</definedName>
    <definedName name="_8_0실마">#REF!</definedName>
    <definedName name="_8_0실적">#REF!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1_????">#REF!</definedName>
    <definedName name="_829________________0Print_Area">#REF!</definedName>
    <definedName name="_872_________________0Print_Area">#REF!</definedName>
    <definedName name="_873_________________0실마">#REF!</definedName>
    <definedName name="_874_________________0실적">#REF!</definedName>
    <definedName name="_875__________________0실마">#REF!</definedName>
    <definedName name="_876__________________0실적">#REF!</definedName>
    <definedName name="_877__________________0계기">#REF!</definedName>
    <definedName name="_878__________________0계기en">#REF!</definedName>
    <definedName name="_879__________________0누계기">#REF!</definedName>
    <definedName name="_880__________________0누계생">#REF!</definedName>
    <definedName name="_881__________________0누실마">#REF!</definedName>
    <definedName name="_882__________________0누실적">#REF!</definedName>
    <definedName name="_883__________________0실기버">#REF!</definedName>
    <definedName name="_884__________________0실적마">#REF!</definedName>
    <definedName name="_886_______________0_0입">#REF!</definedName>
    <definedName name="_887_______________0_0차">#REF!</definedName>
    <definedName name="_889_________________0계기">#REF!</definedName>
    <definedName name="_89_0_0입">#REF!</definedName>
    <definedName name="_890_________________0계기en">#REF!</definedName>
    <definedName name="_891_________________0누계기">#REF!</definedName>
    <definedName name="_89185A78B00">#REF!</definedName>
    <definedName name="_892_________________0누계생">#REF!</definedName>
    <definedName name="_893_________________0누실마">#REF!</definedName>
    <definedName name="_894_________________0누실적">#REF!</definedName>
    <definedName name="_895_________________0실기버">#REF!</definedName>
    <definedName name="_896_________________0실적마">#REF!</definedName>
    <definedName name="_898_______________ОБЛАСТЬ_ПЕЌАТ">#REF!</definedName>
    <definedName name="_9_????">#REF!</definedName>
    <definedName name="_9___0실적">#REF!</definedName>
    <definedName name="_9_0실마">#REF!</definedName>
    <definedName name="_9_0실적">#REF!</definedName>
    <definedName name="_90_0_0차">#REF!</definedName>
    <definedName name="_90045769">#REF!</definedName>
    <definedName name="_901______________0_0차">#REF!</definedName>
    <definedName name="_905______________ОБЛАСТЬ_ПЕЌАТ">#REF!</definedName>
    <definedName name="_907_______________0계기">#REF!</definedName>
    <definedName name="_908_______________0계기en">#REF!</definedName>
    <definedName name="_909_______________0누계기">#REF!</definedName>
    <definedName name="_91_0_0입">#REF!</definedName>
    <definedName name="_910_______________0누계생">#REF!</definedName>
    <definedName name="_911_______________0누실마">#REF!</definedName>
    <definedName name="_912_______________0누실적">#REF!</definedName>
    <definedName name="_913_______________0실기버">#REF!</definedName>
    <definedName name="_914_______________0실적마">#REF!</definedName>
    <definedName name="_916____________0_0입">#REF!</definedName>
    <definedName name="_917____________0_0차">#REF!</definedName>
    <definedName name="_92_0_0차">#REF!</definedName>
    <definedName name="_921____________ОБЛАСТЬ_ПЕЌАТ">#REF!</definedName>
    <definedName name="_922_____________0계기">#REF!</definedName>
    <definedName name="_923_____________0계기en">#REF!</definedName>
    <definedName name="_924_____________0누계기">#REF!</definedName>
    <definedName name="_925_____________0누계생">#REF!</definedName>
    <definedName name="_926_____________0누실마">#REF!</definedName>
    <definedName name="_927_____________0누실적">#REF!</definedName>
    <definedName name="_928_____________0실기버">#REF!</definedName>
    <definedName name="_929_____________0실적마">#REF!</definedName>
    <definedName name="_93">"['file:///A:/JUNG/W-CAR/96YEAR/W-100.XLS'#$'W-현원가'.$AE$7711]"</definedName>
    <definedName name="_93_0_0입">#REF!</definedName>
    <definedName name="_93_0계기">#REF!</definedName>
    <definedName name="_931__________0_0입">#REF!</definedName>
    <definedName name="_932__________0_0차">#REF!</definedName>
    <definedName name="_936__________ОБЛАСТЬ_ПЕЌАТ">#REF!</definedName>
    <definedName name="_937_________0계기">#REF!</definedName>
    <definedName name="_938_________0계기en">#REF!</definedName>
    <definedName name="_939_________0누계기">#REF!</definedName>
    <definedName name="_93A">"['file:///A:/JUNG/W-CAR/96YEAR/W-100.XLS'#$'W-현원가'.$AE$7711]"</definedName>
    <definedName name="_93B">"['file:///A:/JUNG/W-CAR/96YEAR/W-100.XLS'#$'W-현원가'.$AE$7711]"</definedName>
    <definedName name="_94">"['file:///A:/JUNG/W-CAR/96YEAR/W-100.XLS'#$'W-현원가'.$AE$7711]"</definedName>
    <definedName name="_94_0_0입">#REF!</definedName>
    <definedName name="_94_0_0차">#REF!</definedName>
    <definedName name="_94_0계기en">#REF!</definedName>
    <definedName name="_940_________0누계생">#REF!</definedName>
    <definedName name="_941_________0누실마">#REF!</definedName>
    <definedName name="_942_________0누실적">#REF!</definedName>
    <definedName name="_943_________0실기버">#REF!</definedName>
    <definedName name="_944_________0실적마">#REF!</definedName>
    <definedName name="_946______0_0입">#REF!</definedName>
    <definedName name="_947______0_0차">#REF!</definedName>
    <definedName name="_95_0계기">#REF!</definedName>
    <definedName name="_95_0누계기">#REF!</definedName>
    <definedName name="_950________0계기">#REF!</definedName>
    <definedName name="_951________0계기en">#REF!</definedName>
    <definedName name="_952________0누계기">#REF!</definedName>
    <definedName name="_953________0누계생">#REF!</definedName>
    <definedName name="_954________0누실마">#REF!</definedName>
    <definedName name="_955________0누실적">#REF!</definedName>
    <definedName name="_956________0실기버">#REF!</definedName>
    <definedName name="_957________0실적마">#REF!</definedName>
    <definedName name="_959______ОБЛАСТЬ_ПЕЌАТ">#REF!</definedName>
    <definedName name="_96_0_0차">#REF!</definedName>
    <definedName name="_96_0계기">#REF!</definedName>
    <definedName name="_96_0계기en">#REF!</definedName>
    <definedName name="_96_0누계생">#REF!</definedName>
    <definedName name="_961_____0_0입">#REF!</definedName>
    <definedName name="_962_____0_0차">#REF!</definedName>
    <definedName name="_965_______0계기">#REF!</definedName>
    <definedName name="_966_______0계기en">#REF!</definedName>
    <definedName name="_967_______0누계기">#REF!</definedName>
    <definedName name="_968_______0누계생">#REF!</definedName>
    <definedName name="_969_______0누실마">#REF!</definedName>
    <definedName name="_97_0누계기">#REF!</definedName>
    <definedName name="_97_0누실마">#REF!</definedName>
    <definedName name="_970_______0누실적">#REF!</definedName>
    <definedName name="_971_______0실기버">#REF!</definedName>
    <definedName name="_972_______0실적마">#REF!</definedName>
    <definedName name="_974_____ОБЛАСТЬ_ПЕЌАТ">#REF!</definedName>
    <definedName name="_976____0_0입">#REF!</definedName>
    <definedName name="_977____0_0차">#REF!</definedName>
    <definedName name="_98_0계기">#REF!</definedName>
    <definedName name="_98_0계기en">#REF!</definedName>
    <definedName name="_98_0누계생">#REF!</definedName>
    <definedName name="_98_0누실적">#REF!</definedName>
    <definedName name="_980______0계기">#REF!</definedName>
    <definedName name="_981______0계기en">#REF!</definedName>
    <definedName name="_982______0누계기">#REF!</definedName>
    <definedName name="_983______0누계생">#REF!</definedName>
    <definedName name="_984______0누실마">#REF!</definedName>
    <definedName name="_985______0누실적">#REF!</definedName>
    <definedName name="_986______0실기버">#REF!</definedName>
    <definedName name="_987______0실적마">#REF!</definedName>
    <definedName name="_989____ОБЛАСТЬ_ПЕЌАТ">#REF!</definedName>
    <definedName name="_99_0계기en">#REF!</definedName>
    <definedName name="_99_0누실마">#REF!</definedName>
    <definedName name="_99_0실기버">#REF!</definedName>
    <definedName name="_991___0_0입">#REF!</definedName>
    <definedName name="_992___0_0차">#REF!</definedName>
    <definedName name="_996___ОБЛАСТЬ_ПЕЌАТ">#REF!</definedName>
    <definedName name="_997____0계기">#REF!</definedName>
    <definedName name="_998____0계기en">#REF!</definedName>
    <definedName name="_999____0누계기">#REF!</definedName>
    <definedName name="_a">"NA()"</definedName>
    <definedName name="_A1" hidden="1">#REF!</definedName>
    <definedName name="_a12" hidden="1">{"'Monthly 1997'!$A$3:$S$89"}</definedName>
    <definedName name="_a145">#REF!</definedName>
    <definedName name="_a146">#REF!</definedName>
    <definedName name="_a147">#REF!</definedName>
    <definedName name="_a1O">#REF!,#REF!,#REF!,#REF!,#REF!</definedName>
    <definedName name="_A20">#REF!</definedName>
    <definedName name="_a2O">#REF!,#REF!,#REF!,#REF!,#REF!</definedName>
    <definedName name="_a3O">#REF!,#REF!,#REF!,#REF!,#REF!</definedName>
    <definedName name="_a3Z">#REF!,#REF!,#REF!,#REF!,#REF!</definedName>
    <definedName name="_Ａ４1">#N/A</definedName>
    <definedName name="_A444444">[1]К.смета!#REF!</definedName>
    <definedName name="_a4O">#REF!,#REF!,#REF!,#REF!,#REF!</definedName>
    <definedName name="_a4Z">#REF!,#REF!,#REF!,#REF!,#REF!</definedName>
    <definedName name="_a5O">#REF!,#REF!,#REF!,#REF!,#REF!</definedName>
    <definedName name="_a5Z">#REF!,#REF!,#REF!,#REF!,#REF!</definedName>
    <definedName name="_A61" hidden="1">{#N/A,#N/A,FALSE,"BODY"}</definedName>
    <definedName name="_A65555">#REF!</definedName>
    <definedName name="_A65655">#REF!</definedName>
    <definedName name="_A65900">#REF!</definedName>
    <definedName name="_a6O">#REF!</definedName>
    <definedName name="_a6Z">#REF!</definedName>
    <definedName name="_A999999">#N/A</definedName>
    <definedName name="_aO">[3]!_a1O,[3]!_a2O,[3]!_a3O,[3]!_a4O,[3]!_a5O,_a6O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[0]!_a1Z,[0]!_a2Z</definedName>
    <definedName name="_b">"NA()"</definedName>
    <definedName name="_B00__10__.DATABASEUPLOAD">"#NAME!_B00__10__.DATABASEUPLOAD"</definedName>
    <definedName name="_B00__11__.DATABASEUPLOAD">"#NAME!_B00__11__.DATABASEUPLOAD"</definedName>
    <definedName name="_B00__16__.DATABASEUPLOAD">"#NAME!_B00__16__.DATABASEUPLOAD"</definedName>
    <definedName name="_B00__17__.DATABASEUPLOAD">"#NAME!_B00__17__.DATABASEUPLOAD"</definedName>
    <definedName name="_B00__2__.DATABASEUPLOAD">"#NAME!_B00__2__.DATABASEUPLOAD"</definedName>
    <definedName name="_B00__21__.DATABASEUPLOAD">"#NAME!_B00__21__.DATABASEUPLOAD"</definedName>
    <definedName name="_B00__22__.DATABASEUPLOAD">"#NAME!_B00__22__.DATABASEUPLOAD"</definedName>
    <definedName name="_B00__25__.DATABASEUPLOAD">"#NAME!_B00__25__.DATABASEUPLOAD"</definedName>
    <definedName name="_B00__26__.DATABASEUPLOAD">"#NAME!_B00__26__.DATABASEUPLOAD"</definedName>
    <definedName name="_B00__27__.DATABASEUPLOAD">"#NAME!_B00__27__.DATABASEUPLOAD"</definedName>
    <definedName name="_B00__3__.DATABASEUPLOAD">"#NAME!_B00__3__.DATABASEUPLOAD"</definedName>
    <definedName name="_B00__4__.DATABASEUPLOAD">"#NAME!_B00__4__.DATABASEUPLOAD"</definedName>
    <definedName name="_B00__40__.DATABASEUPLOAD">"#NAME!_B00__40__.DATABASEUPLOAD"</definedName>
    <definedName name="_B00__44__.DATABASEUPLOAD">"#NAME!_B00__44__.DATABASEUPLOAD"</definedName>
    <definedName name="_B00__45__.DATABASEUPLOAD">"#NAME!_B00__45__.DATABASEUPLOAD"</definedName>
    <definedName name="_B00__46__.DATABASEUPLOAD">"#NAME!_B00__46__.DATABASEUPLOAD"</definedName>
    <definedName name="_B00__48__.DATABASEUPLOAD">"#NAME!_B00__48__.DATABASEUPLOAD"</definedName>
    <definedName name="_B00__5__.DATABASEUPLOAD">"#NAME!_B00__5__.DATABASEUPLOAD"</definedName>
    <definedName name="_B00__50__.DATABASEUPLOAD">"#NAME!_B00__50__.DATABASEUPLOAD"</definedName>
    <definedName name="_B00__51__.DATABASEUPLOAD">"#NAME!_B00__51__.DATABASEUPLOAD"</definedName>
    <definedName name="_B00__57__.DATABASEUPLOAD">"#NAME!_B00__57__.DATABASEUPLOAD"</definedName>
    <definedName name="_B00__6__.DATABASEUPLOAD">"#NAME!_B00__6__.DATABASEUPLOAD"</definedName>
    <definedName name="_B00__60__.DATABASEUPLOAD">"#NAME!_B00__60__.DATABASEUPLOAD"</definedName>
    <definedName name="_B00__61__.DATABASEUPLOAD">"#NAME!_B00__61__.DATABASEUPLOAD"</definedName>
    <definedName name="_B00__62__.DATABASEUPLOAD">"#NAME!_B00__62__.DATABASEUPLOAD"</definedName>
    <definedName name="_B00__7__.DATABASEUPLOAD">"#NAME!_B00__7__.DATABASEUPLOAD"</definedName>
    <definedName name="_B00__8__.DATABASEUPLOAD">"#NAME!_B00__8__.DATABASEUPLOAD"</definedName>
    <definedName name="_B00__9__.DATABASEUPLOAD">"#NAME!_B00__9__.DATABASEUPLOAD"</definedName>
    <definedName name="_B100000">#REF!</definedName>
    <definedName name="_b1O">#REF!,#REF!,#REF!,#REF!,#REF!</definedName>
    <definedName name="_b1Z">#REF!,#REF!,#REF!,#REF!,#REF!</definedName>
    <definedName name="_b2O">#REF!,#REF!,#REF!,#REF!,#REF!</definedName>
    <definedName name="_b2Z">#REF!,#REF!,#REF!,#REF!,#REF!</definedName>
    <definedName name="_b3O">#REF!,#REF!,#REF!,#REF!,#REF!</definedName>
    <definedName name="_b3Z">#REF!,#REF!,#REF!,#REF!,#REF!</definedName>
    <definedName name="_b4O">#REF!,#REF!,#REF!,#REF!,#REF!</definedName>
    <definedName name="_b4Z">#REF!,#REF!,#REF!,#REF!,#REF!</definedName>
    <definedName name="_b5O">#REF!,#REF!,#REF!,#REF!,#REF!</definedName>
    <definedName name="_b5Z">#REF!,#REF!,#REF!,#REF!,#REF!</definedName>
    <definedName name="_b6O">#REF!</definedName>
    <definedName name="_b6Z">#REF!</definedName>
    <definedName name="_B80000">#REF!</definedName>
    <definedName name="_B99999">#REF!</definedName>
    <definedName name="_bO">[3]!_b1O,[3]!_b2O,[3]!_b3O,[3]!_b4O,[3]!_b5O,[3]!_b6O</definedName>
    <definedName name="_bZ">[3]!_b1Z,[3]!_b2Z,[3]!_b3Z,[3]!_b4Z,[3]!_b5Z,_b6Z</definedName>
    <definedName name="_c">"['file:///A:/96_JAPAN/96MEET/JAPAN/%ED%9A%A8%EC%9C%A8%EB%B6%84%EC%84%9D.XLS'#$'효율계획(당월)'.$EC1]"</definedName>
    <definedName name="_C00__1__.DATABASEUPLOAD">"#NAME!_C00__1__.DATABASEUPLOAD"</definedName>
    <definedName name="_C00__12__.DATABASEUPLOAD">"#NAME!_C00__12__.DATABASEUPLOAD"</definedName>
    <definedName name="_C00__13__.DATABASEUPLOAD">"#NAME!_C00__13__.DATABASEUPLOAD"</definedName>
    <definedName name="_C00__14__.DATABASEUPLOAD">"#NAME!_C00__14__.DATABASEUPLOAD"</definedName>
    <definedName name="_C00__2__.DATABASEUPLOAD">"#NAME!_C00__2__.DATABASEUPLOAD"</definedName>
    <definedName name="_C00__20__.DATABASEUPLOAD">"#NAME!_C00__20__.DATABASEUPLOAD"</definedName>
    <definedName name="_C00__22__.DATABASEUPLOAD">"#NAME!_C00__22__.DATABASEUPLOAD"</definedName>
    <definedName name="_C00__5__.DATABASEUPLOAD">"#NAME!_C00__5__.DATABASEUPLOAD"</definedName>
    <definedName name="_C00__7__.DATABASEUPLOAD">"#NAME!_C00__7__.DATABASEUPLOAD"</definedName>
    <definedName name="_C3">"['file:///F:/Akmal%20Korea%20New%20IPO/511/IFO506%2020051'#$'NO.1'.$B$2]"</definedName>
    <definedName name="_C65537">#REF!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>#REF!</definedName>
    <definedName name="_d">"['file:///A:/96_JAPAN/96MEET/JAPAN/%ED%9A%A8%EC%9C%A8%EB%B6%84%EC%84%9D.XLS'#$'효율계획(당월)'.$EF1]"</definedName>
    <definedName name="_D00__1__.DATABASEUPLOAD">"#NAME!_D00__1__.DATABASEUPLOAD"</definedName>
    <definedName name="_D00__10__.DATABASEUPLOAD">"#NAME!_D00__10__.DATABASEUPLOAD"</definedName>
    <definedName name="_D00__2__.DATABASEUPLOAD">"#NAME!_D00__2__.DATABASEUPLOAD"</definedName>
    <definedName name="_D00__7__.DATABASEUPLOAD">"#NAME!_D00__7__.DATABASEUPLOAD"</definedName>
    <definedName name="_D00__9__.DATABASEUPLOAD">"#NAME!_D00__9__.DATABASEUPLOAD"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y3">#REF!</definedName>
    <definedName name="_day4">#REF!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hidden="1">#REF!</definedName>
    <definedName name="_Dist_Values" hidden="1">#REF!</definedName>
    <definedName name="_e">"['file:///A:/96_JAPAN/96MEET/JAPAN/%ED%9A%A8%EC%9C%A8%EB%B6%84%EC%84%9D.XLS'#$'효율계획(당월)'.$EI1]"</definedName>
    <definedName name="_f">"['file:///A:/96_JAPAN/96MEET/JAPAN/%ED%9A%A8%EC%9C%A8%EB%B6%84%EC%84%9D.XLS'#$'효율계획(당월)'.$EL1]"</definedName>
    <definedName name="_F2">"['file://OKPO/SYS2/USER/KCLEE/MDATA/M-100/71210/ROUTING2.XLS'#$'(ROUTING)'.$EQ$288]"</definedName>
    <definedName name="_FF3">#REF!</definedName>
    <definedName name="_Fill" hidden="1">#REF!</definedName>
    <definedName name="_FilterDatabase" hidden="1">#REF!</definedName>
    <definedName name="_FNO2">#REF!</definedName>
    <definedName name="_g">"['file:///A:/96_JAPAN/96MEET/JAPAN/%ED%9A%A8%EC%9C%A8%EB%B6%84%EC%84%9D.XLS'#$'효율계획(당월)'.$EO1]"</definedName>
    <definedName name="_h">"['file:///A:/96_JAPAN/96MEET/JAPAN/%ED%9A%A8%EC%9C%A8%EB%B6%84%EC%84%9D.XLS'#$'효율계획(당월)'.$ER1]"</definedName>
    <definedName name="_i">"['file:///A:/96_JAPAN/96MEET/JAPAN/%ED%9A%A8%EC%9C%A8%EB%B6%84%EC%84%9D.XLS'#$'효율계획(당월)'.$EU1]"</definedName>
    <definedName name="_INT2" hidden="1">{#N/A,#N/A,TRUE,"일정"}</definedName>
    <definedName name="_j">"['file:///A:/96_JAPAN/96MEET/JAPAN/%ED%9A%A8%EC%9C%A8%EB%B6%84%EC%84%9D.XLS'#$'효율계획(당월)'.$EX1]"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15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odule4_B001__.LOGIN">"#NAME!_Module4_B001__.LOGIN"</definedName>
    <definedName name="_Module4_B0017__.LOGIN">"#NAME!_Module4_B0017__.LOGIN"</definedName>
    <definedName name="_Module4_B002__.LOGIN">"#NAME!_Module4_B002__.LOGIN"</definedName>
    <definedName name="_Module4_B0025__.LOGIN">"#NAME!_Module4_B0025__.LOGIN"</definedName>
    <definedName name="_Module4_B0026__.LOGIN">"#NAME!_Module4_B0026__.LOGIN"</definedName>
    <definedName name="_Module4_B0027__.LOGIN">"#NAME!_Module4_B0027__.LOGIN"</definedName>
    <definedName name="_Module4_B003__.LOGIN">"#NAME!_Module4_B003__.LOGIN"</definedName>
    <definedName name="_Module4_B004__.LOGIN">"#NAME!_Module4_B004__.LOGIN"</definedName>
    <definedName name="_Module4_B005__.LOGIN">"#NAME!_Module4_B005__.LOGIN"</definedName>
    <definedName name="_Module4_B006__.LOGIN">"#NAME!_Module4_B006__.LOGIN"</definedName>
    <definedName name="_Module4_B007__.LOGIN">"#NAME!_Module4_B007__.LOGIN"</definedName>
    <definedName name="_Module4_B008__.LOGIN">"#NAME!_Module4_B008__.LOGIN"</definedName>
    <definedName name="_Module4_B009__.LOGIN">"#NAME!_Module4_B009__.LOGIN"</definedName>
    <definedName name="_Module4_B010__.LOGIN">"#NAME!_Module4_B010__.LOGIN"</definedName>
    <definedName name="_Module4_B011__.LOGIN">"#NAME!_Module4_B011__.LOGIN"</definedName>
    <definedName name="_Module4_B016__.LOGIN">"#NAME!_Module4_B016__.LOGIN"</definedName>
    <definedName name="_Module4_B021__.LOGIN">"#NAME!_Module4_B021__.LOGIN"</definedName>
    <definedName name="_Module4_B022__.LOGIN">"#NAME!_Module4_B022__.LOGIN"</definedName>
    <definedName name="_Module4_B038__.LOGIN">"#NAME!_Module4_B038__.LOGIN"</definedName>
    <definedName name="_Module4_B040__.LOGIN">"#NAME!_Module4_B040__.LOGIN"</definedName>
    <definedName name="_Module4_B044__.LOGIN">"#NAME!_Module4_B044__.LOGIN"</definedName>
    <definedName name="_Module4_B045__.LOGIN">"#NAME!_Module4_B045__.LOGIN"</definedName>
    <definedName name="_Module4_B046__.LOGIN">"#NAME!_Module4_B046__.LOGIN"</definedName>
    <definedName name="_Module4_B048__.LOGIN">"#NAME!_Module4_B048__.LOGIN"</definedName>
    <definedName name="_Module4_B050__.LOGIN">"#NAME!_Module4_B050__.LOGIN"</definedName>
    <definedName name="_Module4_B051__.LOGIN">"#NAME!_Module4_B051__.LOGIN"</definedName>
    <definedName name="_Module4_B057__.LOGIN">"#NAME!_Module4_B057__.LOGIN"</definedName>
    <definedName name="_Module4_B060__.LOGIN">"#NAME!_Module4_B060__.LOGIN"</definedName>
    <definedName name="_Module4_C001__.LOGIN">"#NAME!_Module4_C001__.LOGIN"</definedName>
    <definedName name="_Module4_C002__.LOGIN">"#NAME!_Module4_C002__.LOGIN"</definedName>
    <definedName name="_Module4_C005__.LOGIN">"#NAME!_Module4_C005__.LOGIN"</definedName>
    <definedName name="_Module4_C007__.LOGIN">"#NAME!_Module4_C007__.LOGIN"</definedName>
    <definedName name="_Module4_C012__.LOGIN">"#NAME!_Module4_C012__.LOGIN"</definedName>
    <definedName name="_Module4_C013__.LOGIN">"#NAME!_Module4_C013__.LOGIN"</definedName>
    <definedName name="_Module4_C014__.LOGIN">"#NAME!_Module4_C014__.LOGIN"</definedName>
    <definedName name="_Module4_C020__.LOGIN">"#NAME!_Module4_C020__.LOGIN"</definedName>
    <definedName name="_Module4_D001__.LOGIN">"#NAME!_Module4_D001__.LOGIN"</definedName>
    <definedName name="_Module4_D002__.LOGIN">"#NAME!_Module4_D002__.LOGIN"</definedName>
    <definedName name="_Module4_D007__.LOGIN">"#NAME!_Module4_D007__.LOGIN"</definedName>
    <definedName name="_Module4_D009__.LOGIN">"#NAME!_Module4_D009__.LOGIN"</definedName>
    <definedName name="_Module4_D010__.LOGIN">"#NAME!_Module4_D010__.LOGIN"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>#REF!,#REF!,#REF!,#REF!</definedName>
    <definedName name="_Order1" hidden="1">255</definedName>
    <definedName name="_Order2" hidden="1">0</definedName>
    <definedName name="_p">"NA()"</definedName>
    <definedName name="_Per2">#REF!</definedName>
    <definedName name="_PNT1">#REF!</definedName>
    <definedName name="_PNT2">#REF!</definedName>
    <definedName name="_R8">"['file:///F:/Akmal%20Korea%20New%20IPO/511/IFO506%2020051'#$'NO.1'.$B$2]"</definedName>
    <definedName name="_RR2" hidden="1">{#N/A,#N/A,FALSE,"단축1";#N/A,#N/A,FALSE,"단축2";#N/A,#N/A,FALSE,"단축3";#N/A,#N/A,FALSE,"장축";#N/A,#N/A,FALSE,"4WD"}</definedName>
    <definedName name="_Sort" hidden="1">#REF!</definedName>
    <definedName name="_SPO1">#N/A</definedName>
    <definedName name="_SPO2">#N/A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hidden="1">{#N/A,#N/A,TRUE,"일정"}</definedName>
    <definedName name="_Tit1">#N/A</definedName>
    <definedName name="_Tit2">#REF!</definedName>
    <definedName name="_Tit3">#N/A</definedName>
    <definedName name="_Tit4">#N/A</definedName>
    <definedName name="_top1">{30,140,350,160,"",""}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hidden="1">{#N/A,#N/A,TRUE,"일정"}</definedName>
    <definedName name="_tt195">#REF!</definedName>
    <definedName name="_TTT1">#REF!</definedName>
    <definedName name="_TXD1">#REF!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z">"NA()"</definedName>
    <definedName name="_Лун34" hidden="1">#REF!</definedName>
    <definedName name="_xlnm._FilterDatabase" hidden="1">#REF!</definedName>
    <definedName name="¿¹≫eAN°y½AÆR¼³ONLY">#REF!</definedName>
    <definedName name="¤A¤A">#REF!</definedName>
    <definedName name="¤μ¤μ">#REF!</definedName>
    <definedName name="±a¾E°ⓒ">#REF!</definedName>
    <definedName name="±a¾EA≫">#REF!</definedName>
    <definedName name="○">#REF!</definedName>
    <definedName name="●">#REF!</definedName>
    <definedName name="¹ß">#REF!</definedName>
    <definedName name="A">#REF!</definedName>
    <definedName name="A?___R3_t">#REF!</definedName>
    <definedName name="a_">#REF!</definedName>
    <definedName name="A1_">"['file:///F:/Akmal%20Korea%20New%20IPO/511/IFO506%2020051'#$'NO.1'.$B$2]"</definedName>
    <definedName name="a123456789">#REF!</definedName>
    <definedName name="a123457689">#REF!</definedName>
    <definedName name="A1ололо">#REF!</definedName>
    <definedName name="A6000000">#N/A</definedName>
    <definedName name="aa">[0]!_a1Z,[0]!_a2Z</definedName>
    <definedName name="AAA">#REF!</definedName>
    <definedName name="aaaa">#REF!</definedName>
    <definedName name="AAAAA" hidden="1">{#N/A,#N/A,TRUE,"일정"}</definedName>
    <definedName name="Aaaaaa">#REF!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a" hidden="1">{#N/A,#N/A,TRUE,"일정"}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ABenchMarkValue">#REF!</definedName>
    <definedName name="AAValues">#REF!</definedName>
    <definedName name="AB">#REF!</definedName>
    <definedName name="ABC">#REF!</definedName>
    <definedName name="abcd">#REF!</definedName>
    <definedName name="abror">#REF!</definedName>
    <definedName name="ABS">#REF!</definedName>
    <definedName name="AC">#REF!</definedName>
    <definedName name="ACC">#REF!</definedName>
    <definedName name="Acceleration_feel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CON" hidden="1">{#N/A,#N/A,TRUE,"일정"}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ilBox">#REF!</definedName>
    <definedName name="act">#REF!</definedName>
    <definedName name="ad">{30,140,350,160,"",""}</definedName>
    <definedName name="AE">#REF!</definedName>
    <definedName name="AE1148677">'[4]Жиззах янги раз'!#REF!</definedName>
    <definedName name="AE1148678">'[5]Жиззах янги раз'!#REF!</definedName>
    <definedName name="af" hidden="1">{#N/A,#N/A,FALSE,"BODY"}</definedName>
    <definedName name="ag">#REF!</definedName>
    <definedName name="ah">{30,140,350,160,"",""}</definedName>
    <definedName name="AI">#REF!</definedName>
    <definedName name="Air_Bag___Driver_Side">#REF!</definedName>
    <definedName name="Air_Con___Manual">#REF!</definedName>
    <definedName name="aj">{30,140,350,160,"",""}</definedName>
    <definedName name="ak">{30,140,350,160,"",""}</definedName>
    <definedName name="AKNO">#N/A</definedName>
    <definedName name="Akril">#REF!</definedName>
    <definedName name="AL">#REF!</definedName>
    <definedName name="ALL">#REF!</definedName>
    <definedName name="allll">TRUNC((oy-1)/3+1)</definedName>
    <definedName name="Alloy_Wheel">#REF!</definedName>
    <definedName name="ALTSS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N">#REF!</definedName>
    <definedName name="AO">#REF!</definedName>
    <definedName name="AP">#REF!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>#REF!</definedName>
    <definedName name="ArgonBox">#REF!</definedName>
    <definedName name="as">#REF!</definedName>
    <definedName name="AS.BB">#REF!</definedName>
    <definedName name="asd">{30,140,350,160,"",""}</definedName>
    <definedName name="asdasdawedwqd">{30,140,350,160,"",""}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SKLDJGF">#REF!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">#REF!</definedName>
    <definedName name="ausdruck">#REF!</definedName>
    <definedName name="ausdruck_detail">#REF!</definedName>
    <definedName name="Auto">#REF!</definedName>
    <definedName name="AV">#REF!</definedName>
    <definedName name="AVFBox">#REF!</definedName>
    <definedName name="AW">#REF!</definedName>
    <definedName name="awc">#REF!</definedName>
    <definedName name="AX">#REF!</definedName>
    <definedName name="AY">#REF!</definedName>
    <definedName name="az">#REF!</definedName>
    <definedName name="azbuka">#REF!</definedName>
    <definedName name="AzotPoj450Box">#REF!</definedName>
    <definedName name="b">{30,140,350,160,"",""}</definedName>
    <definedName name="b_">#REF!</definedName>
    <definedName name="B00.DATABASEUPLOAD">"#NAME!B00.DATABASEUPLOAD"</definedName>
    <definedName name="B2_">"['file:///F:/Akmal%20Korea%20New%20IPO/511/IFO506%2020051'#$'NO.1'.$B$2]"</definedName>
    <definedName name="b23RTDKDK">#REF!</definedName>
    <definedName name="BA">#REF!</definedName>
    <definedName name="BAC">#REF!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>#REF!</definedName>
    <definedName name="Balans_9mesBox">#REF!</definedName>
    <definedName name="BB">#REF!</definedName>
    <definedName name="BBB">#REF!</definedName>
    <definedName name="BBBenchMarkValue">#REF!</definedName>
    <definedName name="BBValues">#REF!</definedName>
    <definedName name="BC">#REF!</definedName>
    <definedName name="BD">#REF!</definedName>
    <definedName name="BE">#REF!</definedName>
    <definedName name="BenchmarkAdjustValue">#REF!</definedName>
    <definedName name="BF">#REF!</definedName>
    <definedName name="BG">#REF!</definedName>
    <definedName name="BH">#REF!</definedName>
    <definedName name="BI">#REF!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">#REF!</definedName>
    <definedName name="BK">#REF!</definedName>
    <definedName name="BL">#REF!</definedName>
    <definedName name="BLOCK">#REF!</definedName>
    <definedName name="BM">#REF!</definedName>
    <definedName name="bn">#N/A</definedName>
    <definedName name="BO">#REF!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M">[6]!BOM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">"['file://A_hasanbayev/%D0%94%D0%9E%D0%A5%D0%9E%D0%94/Profiles/AKobilov/%D0%91%D0%B0%D0%B7%D0%B0/%D0%B0%D1%80%D1%85%D0%B8%D0%B2/%D1%84%D0%B0%D0%BA%D1%82/2001/2001%D1%84%D0%B0%D0%BA%D1%82.xls'#$Guidance.$H$4]"</definedName>
    <definedName name="BPU">#REF!,#REF!</definedName>
    <definedName name="BQ">#REF!</definedName>
    <definedName name="BR">#REF!</definedName>
    <definedName name="BRKT_ASST">#REF!</definedName>
    <definedName name="brougham">#REF!</definedName>
    <definedName name="bRTDKDK">#REF!</definedName>
    <definedName name="BS">#REF!</definedName>
    <definedName name="BT">#REF!</definedName>
    <definedName name="BU">#REF!</definedName>
    <definedName name="Butt_press">"#NAME!Butt_press"</definedName>
    <definedName name="Button_4">"прогноз_доходов_2005_помесяц__уд_вес_помесячный_Таблица"</definedName>
    <definedName name="BUTTON_N">#REF!</definedName>
    <definedName name="BUTTON_T">#REF!</definedName>
    <definedName name="Button2_누르기">"#NAME!Button2_누르기"</definedName>
    <definedName name="BV">#REF!</definedName>
    <definedName name="bvc">{30,140,350,160,"",""}</definedName>
    <definedName name="bvhk">#REF!,#REF!,#REF!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W">#REF!</definedName>
    <definedName name="BX">#REF!</definedName>
    <definedName name="BY">#REF!</definedName>
    <definedName name="BZ">#REF!</definedName>
    <definedName name="Bс37">#REF!</definedName>
    <definedName name="C_">"['file:////%EB%AC%B8%ED%98%95%EC%A7%84/MY%20DOCUMENTS/My%20Documents/%EC%9D%B4%EB%9E%80/CKD/%EB%B3%B4%EA%B3%A00827.XLS'#$'완성차 미수금'.$AQ$43:.$AQ$43]"</definedName>
    <definedName name="CA">#REF!</definedName>
    <definedName name="CaClBox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ex">#REF!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">#REF!</definedName>
    <definedName name="cbvx">#REF!</definedName>
    <definedName name="CC">#REF!</definedName>
    <definedName name="CC.QQ">#REF!</definedName>
    <definedName name="CCC">#REF!</definedName>
    <definedName name="CD">#REF!</definedName>
    <definedName name="CDATE">"['file:///F:/Akmal%20Korea%20New%20IPO/511/IFO506%2020051'#$'NO.1'.$C$3]"</definedName>
    <definedName name="CDE" hidden="1">{#N/A,#N/A,TRUE,"일정"}</definedName>
    <definedName name="cdhbkjbkjnkjnlmmn" hidden="1">{#N/A,#N/A,TRUE,"일정"}</definedName>
    <definedName name="CE">#REF!</definedName>
    <definedName name="Central_Locking">#REF!</definedName>
    <definedName name="CF">#REF!</definedName>
    <definedName name="CG">#REF!</definedName>
    <definedName name="ch">TRUNC((oy-1)/3+1)</definedName>
    <definedName name="cho" hidden="1">{"'Monthly 1997'!$A$3:$S$89"}</definedName>
    <definedName name="CI">#REF!</definedName>
    <definedName name="CJ">#REF!</definedName>
    <definedName name="CK">#REF!</definedName>
    <definedName name="CL">#REF!</definedName>
    <definedName name="clear">"#NAME!clear"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Ac_?I?C?o">"['file:///B:/WINDOWS/TEMP/SPL(Au%EC%BB%84).xls'#$'AeCO SPL'.$A$4:.$Y$2798]"</definedName>
    <definedName name="CoAc_?I_?C_?o">"['file:///B:/WINDOWS/TEMP/SPL(Au%C2%B0i).xls'#$'AeCO SPL'.$A$4:.$Y$2798]"</definedName>
    <definedName name="CODE">#REF!</definedName>
    <definedName name="Condition">#REF!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ert">#REF!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">#REF!</definedName>
    <definedName name="cost_incr">#REF!</definedName>
    <definedName name="cost_incr_others">#REF!</definedName>
    <definedName name="COSTCNTR">#N/A</definedName>
    <definedName name="Costs_of_Individual_Machines">"['file://Alexsander/%D0%9C%D0%BE%D0%B8%20%D0%B4%D0%BE%D0%BA%D1%83%D0%BC%D0%B5%D0%BD%D1%82%D1%8B/Documents%20and%20Settings/Administrator/Desktop/MINDA-UZ-AUTOSANAT/New%20PR/Minda-NYX%20Business%20Plan%20old/mc%20test.xls'#$'Total Machine Cost'.$C$3]"</definedName>
    <definedName name="Criteria">#REF!</definedName>
    <definedName name="Criteria_MI">#REF!</definedName>
    <definedName name="Ctr">#REF!</definedName>
    <definedName name="Ctr1Box">#REF!</definedName>
    <definedName name="Ctr2Box">#REF!</definedName>
    <definedName name="curday">36934</definedName>
    <definedName name="CURR">#N/A</definedName>
    <definedName name="customs">#REF!</definedName>
    <definedName name="cvb">{30,140,350,160,"",""}</definedName>
    <definedName name="CVBX">#REF!</definedName>
    <definedName name="cxzczxcasdasd" hidden="1">{#N/A,#N/A,TRUE,"일정"}</definedName>
    <definedName name="cy">2001</definedName>
    <definedName name="d">#REF!</definedName>
    <definedName name="d_">#REF!</definedName>
    <definedName name="D4_">"['file:///F:/Akmal%20Korea%20New%20IPO/511/IFO506%2020051'#$'NO.1'.$B$2]"</definedName>
    <definedName name="D5B">"['file:///F:/Akmal%20Korea%20New%20IPO/511/IFO506%2020051'#$'NO.5'.$B$2]"</definedName>
    <definedName name="D5D">"['file:///F:/Akmal%20Korea%20New%20IPO/511/IFO506%2020051'#$'NO.5'.$B$2]"</definedName>
    <definedName name="D5E">"['file:///F:/Akmal%20Korea%20New%20IPO/511/IFO506%2020051'#$'NO.5'.$B$2]"</definedName>
    <definedName name="D5F">"['file:///F:/Akmal%20Korea%20New%20IPO/511/IFO506%2020051'#$'NO.5'.$B$2]"</definedName>
    <definedName name="D5G">"['file:///F:/Akmal%20Korea%20New%20IPO/511/IFO506%2020051'#$'NO.5'.$B$2]"</definedName>
    <definedName name="D5L">"['file:///F:/Akmal%20Korea%20New%20IPO/511/IFO506%2020051'#$'NO.5'.$B$2]"</definedName>
    <definedName name="D5M">"['file:///F:/Akmal%20Korea%20New%20IPO/511/IFO506%2020051'#$'NO.5'.$B$2]"</definedName>
    <definedName name="D5O">"['file:///F:/Akmal%20Korea%20New%20IPO/511/IFO506%2020051'#$'NO.5'.$C$3]"</definedName>
    <definedName name="D5P">"['file:///F:/Akmal%20Korea%20New%20IPO/511/IFO506%2020051'#$'NO.5'.$C$3]"</definedName>
    <definedName name="D5R">"['file:///F:/Akmal%20Korea%20New%20IPO/511/IFO506%2020051'#$'NO.5'.$B$2]"</definedName>
    <definedName name="D5S">"['file:///F:/Akmal%20Korea%20New%20IPO/511/IFO506%2020051'#$'NO.5'.$B$2]"</definedName>
    <definedName name="dac">[0]!_a1Z,[0]!_a2Z</definedName>
    <definedName name="Daewoo">#REF!</definedName>
    <definedName name="DAF">#REF!</definedName>
    <definedName name="dalcielo">#REF!,#REF!,#REF!,#REF!,#REF!,#REF!,#REF!</definedName>
    <definedName name="dallanos">#REF!,#REF!,#REF!,#REF!,#REF!,#REF!,#REF!</definedName>
    <definedName name="dalleganza">#REF!,#REF!,#REF!,#REF!,#REF!,#REF!,#REF!</definedName>
    <definedName name="dalnubira">#REF!,#REF!,#REF!,#REF!,#REF!,#REF!,#REF!</definedName>
    <definedName name="dalsung">#REF!,#REF!,#REF!,#REF!,#REF!,#REF!</definedName>
    <definedName name="daltacuma">#REF!,#REF!,#REF!,#REF!,#REF!,#REF!,#REF!</definedName>
    <definedName name="data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">#REF!</definedName>
    <definedName name="Database_MI">#REF!</definedName>
    <definedName name="DATABASE1">#REF!</definedName>
    <definedName name="DATABASE3">#REF!</definedName>
    <definedName name="database4">#REF!</definedName>
    <definedName name="DATA변환">[6]!DATA변환</definedName>
    <definedName name="DB">"['file://A_hasanbayev/%D0%94%D0%9E%D0%A5%D0%9E%D0%94/Profiles/AKobilov/%D0%91%D0%B0%D0%B7%D0%B0/%D0%B0%D1%80%D1%85%D0%B8%D0%B2/%D1%84%D0%B0%D0%BA%D1%82/2001/2001%D1%84%D0%B0%D0%BA%D1%82.xls'#$Guidance.$Q$10]"</definedName>
    <definedName name="DCID">#N/A</definedName>
    <definedName name="DD">#REF!</definedName>
    <definedName name="ddd" hidden="1">{#N/A,#N/A,TRUE,"일정"}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df" hidden="1">{#N/A,#N/A,FALSE,"BODY"}</definedName>
    <definedName name="ddff">#REF!</definedName>
    <definedName name="ddfffff">#REF!</definedName>
    <definedName name="defef">#REF!</definedName>
    <definedName name="DEL">#REF!</definedName>
    <definedName name="DELL">#REF!</definedName>
    <definedName name="DEPT">#REF!</definedName>
    <definedName name="DESCRIP">#N/A</definedName>
    <definedName name="DF">[0]!DF</definedName>
    <definedName name="DFDSF">#REF!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j" hidden="1">#REF!</definedName>
    <definedName name="dfjuty">#REF!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>#REF!,#REF!,#REF!,#REF!,#REF!,#REF!,#REF!</definedName>
    <definedName name="dg">#REF!</definedName>
    <definedName name="DHF">#REF!</definedName>
    <definedName name="DHFH">#REF!</definedName>
    <definedName name="dhfjds">#REF!</definedName>
    <definedName name="dhjf">#REF!</definedName>
    <definedName name="dhrt">#REF!</definedName>
    <definedName name="dhy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ifferc">#REF!,#REF!,#REF!,#REF!,#REF!</definedName>
    <definedName name="differe">#REF!,#REF!,#REF!,#REF!,#REF!,#REF!</definedName>
    <definedName name="DIFFERLANOS">#REF!,#REF!,#REF!,#REF!,#REF!,#REF!</definedName>
    <definedName name="DIFFERT">#REF!,#REF!,#REF!,#REF!,#REF!,#REF!</definedName>
    <definedName name="DIFFERV">#REF!,#REF!,#REF!,#REF!,#REF!,#REF!</definedName>
    <definedName name="DISPLAY_DIALOG">#REF!</definedName>
    <definedName name="djhj">#N/A</definedName>
    <definedName name="DKDI">#REF!</definedName>
    <definedName name="DKDKFG8TBTB2RT">#REF!</definedName>
    <definedName name="DLF" hidden="1">{#N/A,#N/A,TRUE,"일정"}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NO">#N/A</definedName>
    <definedName name="DOL">#REF!</definedName>
    <definedName name="Dollar">#REF!</definedName>
    <definedName name="dq">[6]!dq</definedName>
    <definedName name="dqd">[6]!dqd</definedName>
    <definedName name="DRIVEABILITY" hidden="1">{#N/A,#N/A,FALSE,"단축1";#N/A,#N/A,FALSE,"단축2";#N/A,#N/A,FALSE,"단축3";#N/A,#N/A,FALSE,"장축";#N/A,#N/A,FALSE,"4WD"}</definedName>
    <definedName name="driver">#REF!</definedName>
    <definedName name="dryi">#REF!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e">{30,140,350,160,"",""}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hd" hidden="1">{0,0,0,0;0,0,0,0;0,0,0,0;0,0,0,0;0,0,0,0;0,0,0,0;0,0,0,0;0,0,0,0;0,0,0,0;0,0,0,0;0,0,0,0}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WMC1">#REF!</definedName>
    <definedName name="DWMC10">#REF!</definedName>
    <definedName name="DWMC11">#REF!</definedName>
    <definedName name="DWMC12">#REF!</definedName>
    <definedName name="DWMC2">#REF!</definedName>
    <definedName name="DWMC3">#REF!</definedName>
    <definedName name="DWMC4">#REF!</definedName>
    <definedName name="DWMC5">#REF!</definedName>
    <definedName name="DWMC6">#REF!</definedName>
    <definedName name="DWMC7">#REF!</definedName>
    <definedName name="DWMC8">#REF!</definedName>
    <definedName name="DWMC9">#REF!</definedName>
    <definedName name="dxse">#REF!</definedName>
    <definedName name="e">#N/A</definedName>
    <definedName name="E5_">"['file:///F:/Akmal%20Korea%20New%20IPO/511/IFO506%2020051'#$'NO.1'.$B$2]"</definedName>
    <definedName name="ED3__회훈_71.4_신창_4.9">#REF!</definedName>
    <definedName name="E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">#REF!</definedName>
    <definedName name="EKLLD" hidden="1">{#N/A,#N/A,FALSE,"단축1";#N/A,#N/A,FALSE,"단축2";#N/A,#N/A,FALSE,"단축3";#N/A,#N/A,FALSE,"장축";#N/A,#N/A,FALSE,"4WD"}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O관리신">#REF!</definedName>
    <definedName name="er">#REF!</definedName>
    <definedName name="ERTYH">#REF!</definedName>
    <definedName name="EURO97">#REF!</definedName>
    <definedName name="EURO98">#REF!</definedName>
    <definedName name="ew">{30,140,350,160,"",""}</definedName>
    <definedName name="ewew">[6]!ewew</definedName>
    <definedName name="Excel_BuiltIn__FilterDatabase_3">#REF!</definedName>
    <definedName name="Excel_BuiltIn_Criteria">"['file:////%EC%A0%84%EB%B3%91%EC%B2%A0/10.%20T200%20%EA%B4%80/%EA%B4%80%EB%A6%AC/PROJECT%EC%9B%90%EA%B0%80%EA%B4%80%EB%A6%AC/PROJECT%EB%B3%84%20%EC%9B%90%EA%B0%80%EA%B4%80%EB%A6%AC/V220/COSTBOM/2000%EB%85%8412%EC%9B%94/Book2.xls'#$''.$D$310]"</definedName>
    <definedName name="Excel_BuiltIn_Database">"['file://Development11/zakupka/IPO/U31001%20MATIZ.xls'#$''.$B$3:.$O$1013]"</definedName>
    <definedName name="Excel_BuiltIn_Database_12">"$#REF!.$#REF!$#REF!"</definedName>
    <definedName name="Excel_BuiltIn_Database_17">"$#REF!.$#REF!$#REF!"</definedName>
    <definedName name="Excel_BuiltIn_Database_19">"$#REF!.$#REF!$#REF!"</definedName>
    <definedName name="Excel_BuiltIn_Database_2">"$#REF!.$#REF!$#REF!"</definedName>
    <definedName name="Excel_BuiltIn_Database_20">"$#REF!.$#REF!$#REF!"</definedName>
    <definedName name="Excel_BuiltIn_Database_21">"$#REF!.$#REF!$#REF!"</definedName>
    <definedName name="Excel_BuiltIn_Database_3">"$#REF!.$#REF!$#REF!"</definedName>
    <definedName name="Excel_BuiltIn_Database_4">"$#REF!.$#REF!$#REF!"</definedName>
    <definedName name="Excel_BuiltIn_Database_5">"$#REF!.$#REF!$#REF!"</definedName>
    <definedName name="Excel_BuiltIn_Database_6">"$#REF!.$#REF!$#REF!"</definedName>
    <definedName name="Excel_BuiltIn_Extract">"['file:///F:/Akmal%20Korea%20New%20IPO/511/IFO506%2020051'#$''.$EU$388]"</definedName>
    <definedName name="Excel_BuiltIn_Print_Area">"['file:///C:/Users/Farrukh%20Zufarov/Desktop/%06Uzbek/KD%20%EC%84%A0%EC%A0%81/2000%EB%85%84/16%EC%B0%A8/15%EC%B0%A8/8%EC%9B%94%2027%EC%9D%BC.xls'#$''.$A$1:.$A$1]"</definedName>
    <definedName name="Excel_BuiltIn_Print_Area_3">#REF!</definedName>
    <definedName name="Excel_BuiltIn_Print_Area_70">#REF!</definedName>
    <definedName name="Excel_BuiltIn_Print_Titles_3">#REF!</definedName>
    <definedName name="Excel_BuiltIn_Recorder">#REF!</definedName>
    <definedName name="EXHRATE">#N/A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>#REF!</definedName>
    <definedName name="EXT" hidden="1">{#N/A,#N/A,TRUE,"일정"}</definedName>
    <definedName name="Extract">#REF!</definedName>
    <definedName name="Extract_MI">#REF!</definedName>
    <definedName name="EXTT" hidden="1">{#N/A,#N/A,TRUE,"일정"}</definedName>
    <definedName name="ey">{30,140,350,160,"",""}</definedName>
    <definedName name="F">[0]!F</definedName>
    <definedName name="F?LZEICHEN">#REF!</definedName>
    <definedName name="F6_">"['file:///F:/Akmal%20Korea%20New%20IPO/511/IFO506%2020051'#$'NO.1'.$B$2]"</definedName>
    <definedName name="FaktBox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d">#REF!</definedName>
    <definedName name="FDFS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jj">#REF!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hidden="1">{#N/A,#N/A,FALSE,"BODY"}</definedName>
    <definedName name="FE">#REF!</definedName>
    <definedName name="FeatureValues">#REF!</definedName>
    <definedName name="ff">"['file://Okpo/usr/USER/KCLEE/MDATA/M-100/80209/ROUTING.XLS'#$'(ROUTING)'.$EQ$288]"</definedName>
    <definedName name="FFF">#REF!</definedName>
    <definedName name="ffx" hidden="1">{#N/A,#N/A,FALSE,"BODY"}</definedName>
    <definedName name="fg">#REF!</definedName>
    <definedName name="FG10TBTB2RT">#REF!</definedName>
    <definedName name="FG24RTDKDK">#REF!</definedName>
    <definedName name="fgfh">#REF!</definedName>
    <definedName name="fgh">#REF!</definedName>
    <definedName name="fghfg">#REF!</definedName>
    <definedName name="fgjh">#REF!</definedName>
    <definedName name="fgncm">#REF!</definedName>
    <definedName name="FGPRRKRKTBTB2RTDKDK">#REF!</definedName>
    <definedName name="FGPRTBTB1RTDKDK">#REF!</definedName>
    <definedName name="FGR12C15TBTB1RTDKDK">#REF!</definedName>
    <definedName name="fgRKRKRKRKRKTBTB2RTDKDK">#REF!</definedName>
    <definedName name="fgTBTB3RTDKDK">#REF!</definedName>
    <definedName name="fgTBTB4RTDKDK">#REF!</definedName>
    <definedName name="figyo">#REF!</definedName>
    <definedName name="FINDATE">#REF!</definedName>
    <definedName name="Finishing_cost">"['file://Alexsander/%D0%9C%D0%BE%D0%B8%20%D0%B4%D0%BE%D0%BA%D1%83%D0%BC%D0%B5%D0%BD%D1%82%D1%8B/Documents%20and%20Settings/Administrator/Desktop/MINDA-UZ-AUTOSANAT/New%20PR/Minda-NYX%20Business%20Plan%20old/backupfiles.xls'#$'Cost Template'.$B$59:.$C$63]"</definedName>
    <definedName name="First_Year">#REF!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>#REF!</definedName>
    <definedName name="fnfdf">#REF!</definedName>
    <definedName name="FNO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rd">#REF!</definedName>
    <definedName name="format" hidden="1">{#N/A,#N/A,FALSE,"Repair";#N/A,#N/A,FALSE,"Audit Room";#N/A,#N/A,FALSE,"Simulator"}</definedName>
    <definedName name="fr">#REF!</definedName>
    <definedName name="Freight_Cost">"['file://Alexsander/%D0%9C%D0%BE%D0%B8%20%D0%B4%D0%BE%D0%BA%D1%83%D0%BC%D0%B5%D0%BD%D1%82%D1%8B/Documents%20and%20Settings/Administrator/Desktop/MINDA-UZ-AUTOSANAT/New%20PR/Minda-NYX%20Business%20Plan%20old/backupfiles.xls'#$'Cost Template'.$G$59:.$I$65]"</definedName>
    <definedName name="front_2" hidden="1">{#N/A,#N/A,FALSE,"BODY"}</definedName>
    <definedName name="FRTDRFC3">#REF!</definedName>
    <definedName name="FRTDRFC4">#REF!</definedName>
    <definedName name="frwbw">#REF!</definedName>
    <definedName name="FTR">#REF!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Date">#N/A</definedName>
    <definedName name="fuseopen">#REF!,#REF!,#REF!,#REF!,#REF!,#REF!,#REF!,#REF!,#REF!,#REF!</definedName>
    <definedName name="fww">[6]!fww</definedName>
    <definedName name="FX_sensitivity">#REF!</definedName>
    <definedName name="g">#REF!</definedName>
    <definedName name="g10str1">#REF!</definedName>
    <definedName name="g10str10">#REF!</definedName>
    <definedName name="g10str11">#REF!</definedName>
    <definedName name="g10str12">#REF!</definedName>
    <definedName name="g10str13">#REF!</definedName>
    <definedName name="g10str14">#REF!</definedName>
    <definedName name="g10str15">#REF!</definedName>
    <definedName name="g10str16">#REF!</definedName>
    <definedName name="g10str17">#REF!</definedName>
    <definedName name="g10str18">#REF!</definedName>
    <definedName name="g10str19">#REF!</definedName>
    <definedName name="g10str2">#REF!</definedName>
    <definedName name="g10str3">#REF!</definedName>
    <definedName name="g10str4">#REF!</definedName>
    <definedName name="g10str5">#REF!</definedName>
    <definedName name="g10str6">#REF!</definedName>
    <definedName name="g10str7">#REF!</definedName>
    <definedName name="g10str8">#REF!</definedName>
    <definedName name="g10str9">#REF!</definedName>
    <definedName name="g18str9">#REF!</definedName>
    <definedName name="g1r6str1">#REF!</definedName>
    <definedName name="g1r6str2">#REF!</definedName>
    <definedName name="g1r6str3">#REF!</definedName>
    <definedName name="g1r6str4">#REF!</definedName>
    <definedName name="g1str1">#REF!</definedName>
    <definedName name="g1str10">#REF!</definedName>
    <definedName name="g1str11">#REF!</definedName>
    <definedName name="g1str12">#REF!</definedName>
    <definedName name="g1str13">#REF!</definedName>
    <definedName name="g1str14">#REF!</definedName>
    <definedName name="g1str2">#REF!</definedName>
    <definedName name="g1str3">#REF!</definedName>
    <definedName name="g1str4">#REF!</definedName>
    <definedName name="g1str5">#REF!</definedName>
    <definedName name="g1str6">#REF!</definedName>
    <definedName name="g1str7">#REF!</definedName>
    <definedName name="g1str8">#REF!</definedName>
    <definedName name="g1str9">#REF!</definedName>
    <definedName name="g2r6str1">#REF!</definedName>
    <definedName name="g2r6str2">#REF!</definedName>
    <definedName name="g2r6str3">#REF!</definedName>
    <definedName name="g2r6str4">#REF!</definedName>
    <definedName name="g2str1">#REF!</definedName>
    <definedName name="g2str10">#REF!</definedName>
    <definedName name="g2str11">#REF!</definedName>
    <definedName name="g2str12">#REF!</definedName>
    <definedName name="g2str13">#REF!</definedName>
    <definedName name="g2str14">#REF!</definedName>
    <definedName name="g2str2">#REF!</definedName>
    <definedName name="g2str3">#REF!</definedName>
    <definedName name="g2str4">#REF!</definedName>
    <definedName name="g2str5">#REF!</definedName>
    <definedName name="g2str6">#REF!</definedName>
    <definedName name="g2str7">#REF!</definedName>
    <definedName name="g2str8">#REF!</definedName>
    <definedName name="g2str9">#REF!</definedName>
    <definedName name="g3r6str1">#REF!</definedName>
    <definedName name="g3r6str2">#REF!</definedName>
    <definedName name="g3r6str3">#REF!</definedName>
    <definedName name="g3r6str4">#REF!</definedName>
    <definedName name="g3str1">#REF!</definedName>
    <definedName name="g3str10">#REF!</definedName>
    <definedName name="g3str11">#REF!</definedName>
    <definedName name="g3str12">#REF!</definedName>
    <definedName name="g3str13">#REF!</definedName>
    <definedName name="g3str14">#REF!</definedName>
    <definedName name="g3str2">#REF!</definedName>
    <definedName name="g3str3">#REF!</definedName>
    <definedName name="g3str4">#REF!</definedName>
    <definedName name="g3str5">#REF!</definedName>
    <definedName name="g3str6">#REF!</definedName>
    <definedName name="g3str7">#REF!</definedName>
    <definedName name="g3str8">#REF!</definedName>
    <definedName name="g3str9">#REF!</definedName>
    <definedName name="g4str1">#REF!</definedName>
    <definedName name="g4str10">#REF!</definedName>
    <definedName name="g4str11">#REF!</definedName>
    <definedName name="g4str12">#REF!</definedName>
    <definedName name="g4str13">#REF!</definedName>
    <definedName name="g4str14">#REF!</definedName>
    <definedName name="g4str2">#REF!</definedName>
    <definedName name="g4str3">#REF!</definedName>
    <definedName name="g4str4">#REF!</definedName>
    <definedName name="g4str5">#REF!</definedName>
    <definedName name="g4str6">#REF!</definedName>
    <definedName name="g4str7">#REF!</definedName>
    <definedName name="g4str8">#REF!</definedName>
    <definedName name="g4str9">#REF!</definedName>
    <definedName name="g5str1">#REF!</definedName>
    <definedName name="g5str10">#REF!</definedName>
    <definedName name="g5str11">#REF!</definedName>
    <definedName name="g5str12">#REF!</definedName>
    <definedName name="g5str13">#REF!</definedName>
    <definedName name="g5str14">#REF!</definedName>
    <definedName name="g5str2">#REF!</definedName>
    <definedName name="g5str3">#REF!</definedName>
    <definedName name="g5str4">#REF!</definedName>
    <definedName name="g5str5">#REF!</definedName>
    <definedName name="g5str6">#REF!</definedName>
    <definedName name="g5str7">#REF!</definedName>
    <definedName name="g5str8">#REF!</definedName>
    <definedName name="g5str9">#REF!</definedName>
    <definedName name="g6str1">#REF!</definedName>
    <definedName name="g6str10">#REF!</definedName>
    <definedName name="g6str11">#REF!</definedName>
    <definedName name="g6str12">#REF!</definedName>
    <definedName name="g6str13">#REF!</definedName>
    <definedName name="g6str14">#REF!</definedName>
    <definedName name="g6str2">#REF!</definedName>
    <definedName name="g6str3">#REF!</definedName>
    <definedName name="g6str4">#REF!</definedName>
    <definedName name="g6str5">#REF!</definedName>
    <definedName name="g6str6">#REF!</definedName>
    <definedName name="g6str7">#REF!</definedName>
    <definedName name="g6str8">#REF!</definedName>
    <definedName name="g6str9">#REF!</definedName>
    <definedName name="G7_">"['file:///F:/Akmal%20Korea%20New%20IPO/511/IFO506%2020051'#$'NO.1'.$B$2]"</definedName>
    <definedName name="g7str1">#REF!</definedName>
    <definedName name="g7str10">#REF!</definedName>
    <definedName name="g7str11">#REF!</definedName>
    <definedName name="g7str12">#REF!</definedName>
    <definedName name="g7str13">#REF!</definedName>
    <definedName name="g7str14">#REF!</definedName>
    <definedName name="g7str15">#REF!</definedName>
    <definedName name="g7str16">#REF!</definedName>
    <definedName name="g7str17">#REF!</definedName>
    <definedName name="g7str18">#REF!</definedName>
    <definedName name="g7str19">#REF!</definedName>
    <definedName name="g7str2">#REF!</definedName>
    <definedName name="g7str3">#REF!</definedName>
    <definedName name="g7str4">#REF!</definedName>
    <definedName name="g7str5">#REF!</definedName>
    <definedName name="g7str6">#REF!</definedName>
    <definedName name="g7str7">#REF!</definedName>
    <definedName name="g7str8">#REF!</definedName>
    <definedName name="g7str9">#REF!</definedName>
    <definedName name="g8str1">#REF!</definedName>
    <definedName name="g8str10">#REF!</definedName>
    <definedName name="g8str11">#REF!</definedName>
    <definedName name="g8str12">#REF!</definedName>
    <definedName name="g8str13">#REF!</definedName>
    <definedName name="g8str14">#REF!</definedName>
    <definedName name="g8str15">#REF!</definedName>
    <definedName name="g8str16">#REF!</definedName>
    <definedName name="g8str17">#REF!</definedName>
    <definedName name="g8str18">#REF!</definedName>
    <definedName name="g8str19">#REF!</definedName>
    <definedName name="g8str2">#REF!</definedName>
    <definedName name="g8str3">#REF!</definedName>
    <definedName name="g8str4">#REF!</definedName>
    <definedName name="g8str5">#REF!</definedName>
    <definedName name="g8str6">#REF!</definedName>
    <definedName name="g8str7">#REF!</definedName>
    <definedName name="g8str8">#REF!</definedName>
    <definedName name="g8str9">#REF!</definedName>
    <definedName name="g9str1">#REF!</definedName>
    <definedName name="g9str10">#REF!</definedName>
    <definedName name="g9str11">#REF!</definedName>
    <definedName name="g9str12">#REF!</definedName>
    <definedName name="g9str13">#REF!</definedName>
    <definedName name="g9str14">#REF!</definedName>
    <definedName name="g9str15">#REF!</definedName>
    <definedName name="g9str16">#REF!</definedName>
    <definedName name="g9str17">#REF!</definedName>
    <definedName name="g9str18">#REF!</definedName>
    <definedName name="g9str19">#REF!</definedName>
    <definedName name="g9str2">#REF!</definedName>
    <definedName name="g9str3">#REF!</definedName>
    <definedName name="g9str4">#REF!</definedName>
    <definedName name="g9str5">#REF!</definedName>
    <definedName name="g9str6">#REF!</definedName>
    <definedName name="g9str7">#REF!</definedName>
    <definedName name="g9str8">#REF!</definedName>
    <definedName name="g9str9">#REF!</definedName>
    <definedName name="gAr6str1">#REF!</definedName>
    <definedName name="gAr6str2">#REF!</definedName>
    <definedName name="gAr6str3">#REF!</definedName>
    <definedName name="gAr6str4">#REF!</definedName>
    <definedName name="gBr6str1">#REF!</definedName>
    <definedName name="gBr6str2">#REF!</definedName>
    <definedName name="gBr6str3">#REF!</definedName>
    <definedName name="gBr6str4">#REF!</definedName>
    <definedName name="gCr6str1">#REF!</definedName>
    <definedName name="gCr6str2">#REF!</definedName>
    <definedName name="gCr6str3">#REF!</definedName>
    <definedName name="gCr6str4">#REF!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hidden="1">{#N/A,#N/A,TRUE,"일정"}</definedName>
    <definedName name="gDr6str1">#REF!</definedName>
    <definedName name="gDr6str2">#REF!</definedName>
    <definedName name="gDr6str3">#REF!</definedName>
    <definedName name="gDr6str4">#REF!</definedName>
    <definedName name="gethering">"#NAME!gethering"</definedName>
    <definedName name="gf">{30,140,350,160,"",""}</definedName>
    <definedName name="GFAS">[0]!GFAS</definedName>
    <definedName name="GFD" hidden="1">{#N/A,#N/A,TRUE,"일정"}</definedName>
    <definedName name="GFDH">#REF!</definedName>
    <definedName name="gfgfgg">[0]!дел/1000</definedName>
    <definedName name="GG">#REF!</definedName>
    <definedName name="GGFHFHJHGJ">#N/A</definedName>
    <definedName name="ggg">#REF!</definedName>
    <definedName name="gh">#N/A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hgh">#REF!</definedName>
    <definedName name="ghhhhh">#REF!</definedName>
    <definedName name="ghj">#REF!</definedName>
    <definedName name="ghjhb">[0]!дел/1000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gk">#REF!</definedName>
    <definedName name="GipoxloritBox">#REF!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oto_managemant">"#NAME!goto_managemant"</definedName>
    <definedName name="Goto_manual">"#NAME!Goto_manual"</definedName>
    <definedName name="GOVBox">#REF!</definedName>
    <definedName name="GR108tb1rt">#REF!</definedName>
    <definedName name="GR138tb1rt">#REF!</definedName>
    <definedName name="GR144tb1rt">#REF!</definedName>
    <definedName name="GR147tb11rt">#REF!</definedName>
    <definedName name="GR147tb1rt">#REF!</definedName>
    <definedName name="GR149tb1rt">#REF!</definedName>
    <definedName name="GR178tb1rt">#REF!</definedName>
    <definedName name="GR183tb1rt">#REF!</definedName>
    <definedName name="gr1r10str1">#REF!</definedName>
    <definedName name="gr1r10str10">#REF!</definedName>
    <definedName name="gr1r10str11">#REF!</definedName>
    <definedName name="gr1r10str12">#REF!</definedName>
    <definedName name="gr1r10str13">#REF!</definedName>
    <definedName name="gr1r10str14">#REF!</definedName>
    <definedName name="gr1r10str2">#REF!</definedName>
    <definedName name="gr1r10str3">#REF!</definedName>
    <definedName name="gr1r10str4">#REF!</definedName>
    <definedName name="gr1r10str5">#REF!</definedName>
    <definedName name="gr1r10str6">#REF!</definedName>
    <definedName name="gr1r10str7">#REF!</definedName>
    <definedName name="gr1r10str8">#REF!</definedName>
    <definedName name="gr1r10str9">#REF!</definedName>
    <definedName name="gr1r11str1101">#REF!</definedName>
    <definedName name="gr1r11str1102">#REF!</definedName>
    <definedName name="gr1r11str1103">#REF!</definedName>
    <definedName name="gr1r11str1104">#REF!</definedName>
    <definedName name="gr1r11str1105">#REF!</definedName>
    <definedName name="gr1r11str1106">#REF!</definedName>
    <definedName name="gr1r11str1107">#REF!</definedName>
    <definedName name="gr1r11str1108">#REF!</definedName>
    <definedName name="gr1r1str1">#REF!</definedName>
    <definedName name="gr1r1str2">#REF!</definedName>
    <definedName name="gr1r1str3">#REF!</definedName>
    <definedName name="gr1r21str1">#REF!</definedName>
    <definedName name="gr1r21str2">#REF!</definedName>
    <definedName name="gr1r21str3">#REF!</definedName>
    <definedName name="gr1r7str1">#REF!</definedName>
    <definedName name="gr1r7str10">#REF!</definedName>
    <definedName name="gr1r7str2">#REF!</definedName>
    <definedName name="gr1r7str3">#REF!</definedName>
    <definedName name="gr1r7str4">#REF!</definedName>
    <definedName name="gr1r7str5">#REF!</definedName>
    <definedName name="gr1r7str6">#REF!</definedName>
    <definedName name="gr1r7str7">#REF!</definedName>
    <definedName name="gr1r7str8">#REF!</definedName>
    <definedName name="gr1r7str9">#REF!</definedName>
    <definedName name="gr1r8str1">#REF!</definedName>
    <definedName name="gr1r8str2">#REF!</definedName>
    <definedName name="gr1r8str3">#REF!</definedName>
    <definedName name="gr1r8str4">#REF!</definedName>
    <definedName name="gr1r8str5">#REF!</definedName>
    <definedName name="gr1r8str6">#REF!</definedName>
    <definedName name="gr1r8str801">#REF!</definedName>
    <definedName name="gr1r8str802">#REF!</definedName>
    <definedName name="gr1r8str803">#REF!</definedName>
    <definedName name="gr1r8str804">#REF!</definedName>
    <definedName name="gr1r8str805">#REF!</definedName>
    <definedName name="gr1r8str806">#REF!</definedName>
    <definedName name="gr1r9str901">#REF!</definedName>
    <definedName name="gr1r9str902">#REF!</definedName>
    <definedName name="gr1r9str903">#REF!</definedName>
    <definedName name="gr1r9str904">#REF!</definedName>
    <definedName name="gr1r9str905">#REF!</definedName>
    <definedName name="gr1r9str906">#REF!</definedName>
    <definedName name="gr1r9str907">#REF!</definedName>
    <definedName name="gr1r9str908">#REF!</definedName>
    <definedName name="gr1r9str909">#REF!</definedName>
    <definedName name="gr1r9str910">#REF!</definedName>
    <definedName name="gr1r9str911">#REF!</definedName>
    <definedName name="gr1r9str912">#REF!</definedName>
    <definedName name="gr1r9str913">#REF!</definedName>
    <definedName name="gr1r9str914">#REF!</definedName>
    <definedName name="GR216tb1rt">#REF!</definedName>
    <definedName name="GR21tb1rt">#REF!</definedName>
    <definedName name="GR22tb1rtGMAART">#REF!</definedName>
    <definedName name="GR247tb1rt">#REF!</definedName>
    <definedName name="gr2r10str1">#REF!</definedName>
    <definedName name="gr2r10str10">#REF!</definedName>
    <definedName name="gr2r10str11">#REF!</definedName>
    <definedName name="gr2r10str12">#REF!</definedName>
    <definedName name="gr2r10str13">#REF!</definedName>
    <definedName name="gr2r10str14">#REF!</definedName>
    <definedName name="gr2r10str2">#REF!</definedName>
    <definedName name="gr2r10str3">#REF!</definedName>
    <definedName name="gr2r10str4">#REF!</definedName>
    <definedName name="gr2r10str5">#REF!</definedName>
    <definedName name="gr2r10str6">#REF!</definedName>
    <definedName name="gr2r10str7">#REF!</definedName>
    <definedName name="gr2r10str8">#REF!</definedName>
    <definedName name="gr2r10str9">#REF!</definedName>
    <definedName name="gr2r11str1101">#REF!</definedName>
    <definedName name="gr2r11str1102">#REF!</definedName>
    <definedName name="gr2r11str1103">#REF!</definedName>
    <definedName name="gr2r11str1104">#REF!</definedName>
    <definedName name="gr2r11str1105">#REF!</definedName>
    <definedName name="gr2r11str1106">#REF!</definedName>
    <definedName name="gr2r11str1107">#REF!</definedName>
    <definedName name="gr2r11str1108">#REF!</definedName>
    <definedName name="gr2r1str1">#REF!</definedName>
    <definedName name="gr2r1str2">#REF!</definedName>
    <definedName name="gr2r1str3">#REF!</definedName>
    <definedName name="gr2r21str1">#REF!</definedName>
    <definedName name="gr2r21str2">#REF!</definedName>
    <definedName name="gr2r21str3">#REF!</definedName>
    <definedName name="gr2r7str1">#REF!</definedName>
    <definedName name="gr2r7str10">#REF!</definedName>
    <definedName name="gr2r7str2">#REF!</definedName>
    <definedName name="gr2r7str3">#REF!</definedName>
    <definedName name="gr2r7str4">#REF!</definedName>
    <definedName name="gr2r7str5">#REF!</definedName>
    <definedName name="gr2r7str6">#REF!</definedName>
    <definedName name="gr2r7str7">#REF!</definedName>
    <definedName name="gr2r7str8">#REF!</definedName>
    <definedName name="gr2r7str9">#REF!</definedName>
    <definedName name="gr2r8str1">#REF!</definedName>
    <definedName name="gr2r8str2">#REF!</definedName>
    <definedName name="gr2r8str3">#REF!</definedName>
    <definedName name="gr2r8str4">#REF!</definedName>
    <definedName name="gr2r8str5">#REF!</definedName>
    <definedName name="gr2r8str6">#REF!</definedName>
    <definedName name="gr2r8str801">#REF!</definedName>
    <definedName name="gr2r8str802">#REF!</definedName>
    <definedName name="gr2r8str803">#REF!</definedName>
    <definedName name="gr2r8str804">#REF!</definedName>
    <definedName name="gr2r8str805">#REF!</definedName>
    <definedName name="gr2r8str806">#REF!</definedName>
    <definedName name="gr2r9str901">#REF!</definedName>
    <definedName name="gr2r9str902">#REF!</definedName>
    <definedName name="gr2r9str903">#REF!</definedName>
    <definedName name="gr2r9str904">#REF!</definedName>
    <definedName name="gr2r9str905">#REF!</definedName>
    <definedName name="gr2r9str914">#REF!</definedName>
    <definedName name="gr3r10str1">#REF!</definedName>
    <definedName name="gr3r10str10">#REF!</definedName>
    <definedName name="gr3r10str11">#REF!</definedName>
    <definedName name="gr3r10str12">#REF!</definedName>
    <definedName name="gr3r10str13">#REF!</definedName>
    <definedName name="gr3r10str14">#REF!</definedName>
    <definedName name="gr3r10str2">#REF!</definedName>
    <definedName name="gr3r10str3">#REF!</definedName>
    <definedName name="gr3r10str4">#REF!</definedName>
    <definedName name="gr3r10str5">#REF!</definedName>
    <definedName name="gr3r10str6">#REF!</definedName>
    <definedName name="gr3r10str7">#REF!</definedName>
    <definedName name="gr3r10str8">#REF!</definedName>
    <definedName name="gr3r10str9">#REF!</definedName>
    <definedName name="gr3r11str1101">#REF!</definedName>
    <definedName name="gr3r11str1102">#REF!</definedName>
    <definedName name="gr3r11str1103">#REF!</definedName>
    <definedName name="gr3r11str1104">#REF!</definedName>
    <definedName name="gr3r11str1105">#REF!</definedName>
    <definedName name="gr3r11str1106">#REF!</definedName>
    <definedName name="gr3r11str1107">#REF!</definedName>
    <definedName name="gr3r11str1108">#REF!</definedName>
    <definedName name="gr3r11str1109">#REF!</definedName>
    <definedName name="gr3r1str1">#REF!</definedName>
    <definedName name="gr3r1str2">#REF!</definedName>
    <definedName name="gr3r21str1">#REF!</definedName>
    <definedName name="gr3r21str2">#REF!</definedName>
    <definedName name="gr3r7str1">#REF!</definedName>
    <definedName name="gr3r7str10">#REF!</definedName>
    <definedName name="gr3r7str2">#REF!</definedName>
    <definedName name="gr3r7str3">#REF!</definedName>
    <definedName name="gr3r7str4">#REF!</definedName>
    <definedName name="gr3r7str5">#REF!</definedName>
    <definedName name="gr3r7str6">#REF!</definedName>
    <definedName name="gr3r7str7">#REF!</definedName>
    <definedName name="gr3r7str8">#REF!</definedName>
    <definedName name="gr3r7str9">#REF!</definedName>
    <definedName name="gr3r8str1">#REF!</definedName>
    <definedName name="gr3r8str2">#REF!</definedName>
    <definedName name="gr3r8str3">#REF!</definedName>
    <definedName name="gr3r8str4">#REF!</definedName>
    <definedName name="gr3r8str5">#REF!</definedName>
    <definedName name="gr3r8str6">#REF!</definedName>
    <definedName name="gr3r8str801">#REF!</definedName>
    <definedName name="gr3r8str802">#REF!</definedName>
    <definedName name="gr3r8str803">#REF!</definedName>
    <definedName name="gr3r8str804">#REF!</definedName>
    <definedName name="gr3r8str805">#REF!</definedName>
    <definedName name="gr3r8str806">#REF!</definedName>
    <definedName name="gr3r9str901">#REF!</definedName>
    <definedName name="gr3r9str902">#REF!</definedName>
    <definedName name="gr3r9str903">#REF!</definedName>
    <definedName name="gr3r9str904">#REF!</definedName>
    <definedName name="gr3r9str905">#REF!</definedName>
    <definedName name="gr3r9str906">#REF!</definedName>
    <definedName name="gr3r9str907">#REF!</definedName>
    <definedName name="gr3r9str908">#REF!</definedName>
    <definedName name="gr3r9str909">#REF!</definedName>
    <definedName name="gr3r9str910">#REF!</definedName>
    <definedName name="gr3r9str911">#REF!</definedName>
    <definedName name="gr3r9str912">#REF!</definedName>
    <definedName name="gr3r9str913">#REF!</definedName>
    <definedName name="gr3r9str914">#REF!</definedName>
    <definedName name="GR48tb1rt">#REF!</definedName>
    <definedName name="gr4r11str1102">#REF!</definedName>
    <definedName name="gr4r11str1103">#REF!</definedName>
    <definedName name="gr4r11str1104">#REF!</definedName>
    <definedName name="gr4r11str1105">#REF!</definedName>
    <definedName name="gr4r11str1106">#REF!</definedName>
    <definedName name="gr4r11str1107">#REF!</definedName>
    <definedName name="gr4r11str1108">#REF!</definedName>
    <definedName name="gr4r11str1109">#REF!</definedName>
    <definedName name="gr4r1str1">#REF!</definedName>
    <definedName name="gr4r1str2">#REF!</definedName>
    <definedName name="gr4r21str1">#REF!</definedName>
    <definedName name="gr4r21str2">#REF!</definedName>
    <definedName name="gr4r7str1">#REF!</definedName>
    <definedName name="gr4r7str10">#REF!</definedName>
    <definedName name="gr4r7str2">#REF!</definedName>
    <definedName name="gr4r7str3">#REF!</definedName>
    <definedName name="gr4r7str4">#REF!</definedName>
    <definedName name="gr4r7str5">#REF!</definedName>
    <definedName name="gr4r7str6">#REF!</definedName>
    <definedName name="gr4r7str7">#REF!</definedName>
    <definedName name="gr4r7str8">#REF!</definedName>
    <definedName name="gr4r7str9">#REF!</definedName>
    <definedName name="gr4r9str901">#REF!</definedName>
    <definedName name="gr4r9str902">#REF!</definedName>
    <definedName name="gr4r9str903">#REF!</definedName>
    <definedName name="gr4r9str904">#REF!</definedName>
    <definedName name="gr4r9str905">#REF!</definedName>
    <definedName name="gr4r9str914">#REF!</definedName>
    <definedName name="GR53tb11rt">#REF!</definedName>
    <definedName name="gr5r21str1">#REF!</definedName>
    <definedName name="gr5r21str2">#REF!</definedName>
    <definedName name="gr5r9str901">#REF!</definedName>
    <definedName name="gr5r9str902">#REF!</definedName>
    <definedName name="gr5r9str903">#REF!</definedName>
    <definedName name="gr5r9str904">#REF!</definedName>
    <definedName name="gr5r9str905">#REF!</definedName>
    <definedName name="gr5r9str906">#REF!</definedName>
    <definedName name="gr5r9str907">#REF!</definedName>
    <definedName name="gr5r9str908">#REF!</definedName>
    <definedName name="gr5r9str909">#REF!</definedName>
    <definedName name="gr5r9str910">#REF!</definedName>
    <definedName name="gr5r9str911">#REF!</definedName>
    <definedName name="gr5r9str912">#REF!</definedName>
    <definedName name="gr5r9str913">#REF!</definedName>
    <definedName name="gr5r9str914">#REF!</definedName>
    <definedName name="gr6r21str1">#REF!</definedName>
    <definedName name="gr6r21str2">#REF!</definedName>
    <definedName name="gr6r9str901">#REF!</definedName>
    <definedName name="gr6r9str902">#REF!</definedName>
    <definedName name="gr6r9str903">#REF!</definedName>
    <definedName name="gr6r9str904">#REF!</definedName>
    <definedName name="gr6r9str905">#REF!</definedName>
    <definedName name="gr6r9str914">#REF!</definedName>
    <definedName name="GR79tb1rt">#REF!</definedName>
    <definedName name="GR84tb11rt">#REF!</definedName>
    <definedName name="GR86tb1rt">#REF!</definedName>
    <definedName name="grafik" hidden="1">{#N/A,#N/A,TRUE,"일정"}</definedName>
    <definedName name="grAr10str1">#REF!</definedName>
    <definedName name="grAr10str10">#REF!</definedName>
    <definedName name="grAr10str11">#REF!</definedName>
    <definedName name="grAr10str12">#REF!</definedName>
    <definedName name="grAr10str13">#REF!</definedName>
    <definedName name="grAr10str14">#REF!</definedName>
    <definedName name="grAr10str2">#REF!</definedName>
    <definedName name="grAr10str3">#REF!</definedName>
    <definedName name="grAr10str4">#REF!</definedName>
    <definedName name="grAr10str5">#REF!</definedName>
    <definedName name="grAr10str6">#REF!</definedName>
    <definedName name="grAr10str7">#REF!</definedName>
    <definedName name="grAr10str8">#REF!</definedName>
    <definedName name="grAr10str9">#REF!</definedName>
    <definedName name="grAr7str1">#REF!</definedName>
    <definedName name="grAr7str10">#REF!</definedName>
    <definedName name="grAr7str2">#REF!</definedName>
    <definedName name="grAr7str3">#REF!</definedName>
    <definedName name="grAr7str4">#REF!</definedName>
    <definedName name="grAr7str5">#REF!</definedName>
    <definedName name="grAr7str6">#REF!</definedName>
    <definedName name="grAr7str7">#REF!</definedName>
    <definedName name="grAr7str8">#REF!</definedName>
    <definedName name="grAr7str9">#REF!</definedName>
    <definedName name="grAr8str1">#REF!</definedName>
    <definedName name="grAr8str2">#REF!</definedName>
    <definedName name="grAr8str3">#REF!</definedName>
    <definedName name="grAr8str4">#REF!</definedName>
    <definedName name="grAr8str5">#REF!</definedName>
    <definedName name="grAr8str6">#REF!</definedName>
    <definedName name="grBr10str1">#REF!</definedName>
    <definedName name="grBr10str10">#REF!</definedName>
    <definedName name="grBr10str11">#REF!</definedName>
    <definedName name="grBr10str12">#REF!</definedName>
    <definedName name="grBr10str13">#REF!</definedName>
    <definedName name="grBr10str14">#REF!</definedName>
    <definedName name="grBr10str2">#REF!</definedName>
    <definedName name="grBr10str3">#REF!</definedName>
    <definedName name="grBr10str4">#REF!</definedName>
    <definedName name="grBr10str5">#REF!</definedName>
    <definedName name="grBr10str6">#REF!</definedName>
    <definedName name="grBr10str7">#REF!</definedName>
    <definedName name="grBr10str8">#REF!</definedName>
    <definedName name="grBr10str9">#REF!</definedName>
    <definedName name="grBr7str1">#REF!</definedName>
    <definedName name="grBr7str10">#REF!</definedName>
    <definedName name="grBr7str2">#REF!</definedName>
    <definedName name="grBr7str3">#REF!</definedName>
    <definedName name="grBr7str4">#REF!</definedName>
    <definedName name="grBr7str5">#REF!</definedName>
    <definedName name="grBr7str6">#REF!</definedName>
    <definedName name="grBr7str7">#REF!</definedName>
    <definedName name="grBr7str8">#REF!</definedName>
    <definedName name="grBr7str9">#REF!</definedName>
    <definedName name="grBr8str1">#REF!</definedName>
    <definedName name="grBr8str2">#REF!</definedName>
    <definedName name="grBr8str3">#REF!</definedName>
    <definedName name="grBr8str4">#REF!</definedName>
    <definedName name="grBr8str5">#REF!</definedName>
    <definedName name="grBr8str6">#REF!</definedName>
    <definedName name="grDr7str1">#REF!</definedName>
    <definedName name="grDr7str10">#REF!</definedName>
    <definedName name="grDr7str2">#REF!</definedName>
    <definedName name="grDr7str3">#REF!</definedName>
    <definedName name="grDr7str4">#REF!</definedName>
    <definedName name="grDr7str5">#REF!</definedName>
    <definedName name="grDr7str6">#REF!</definedName>
    <definedName name="grDr7str7">#REF!</definedName>
    <definedName name="grDr7str8">#REF!</definedName>
    <definedName name="grDr7str9">#REF!</definedName>
    <definedName name="grGr10str1">#REF!</definedName>
    <definedName name="grGr10str10">#REF!</definedName>
    <definedName name="grGr10str11">#REF!</definedName>
    <definedName name="grGr10str12">#REF!</definedName>
    <definedName name="grGr10str13">#REF!</definedName>
    <definedName name="grGr10str14">#REF!</definedName>
    <definedName name="grGr10str2">#REF!</definedName>
    <definedName name="grGr10str3">#REF!</definedName>
    <definedName name="grGr10str4">#REF!</definedName>
    <definedName name="grGr10str5">#REF!</definedName>
    <definedName name="grGr10str6">#REF!</definedName>
    <definedName name="grGr10str7">#REF!</definedName>
    <definedName name="grGr10str8">#REF!</definedName>
    <definedName name="grGr10str9">#REF!</definedName>
    <definedName name="grGr7str1">#REF!</definedName>
    <definedName name="grGr7str10">#REF!</definedName>
    <definedName name="grGr7str2">#REF!</definedName>
    <definedName name="grGr7str3">#REF!</definedName>
    <definedName name="grGr7str4">#REF!</definedName>
    <definedName name="grGr7str5">#REF!</definedName>
    <definedName name="grGr7str6">#REF!</definedName>
    <definedName name="grGr7str7">#REF!</definedName>
    <definedName name="grGr7str8">#REF!</definedName>
    <definedName name="grGr8str9">#REF!</definedName>
    <definedName name="grVr10str1">#REF!</definedName>
    <definedName name="grVr10str10">#REF!</definedName>
    <definedName name="grVr10str11">#REF!</definedName>
    <definedName name="grVr10str12">#REF!</definedName>
    <definedName name="grVr10str13">#REF!</definedName>
    <definedName name="grVr10str14">#REF!</definedName>
    <definedName name="grVr10str2">#REF!</definedName>
    <definedName name="grVr10str3">#REF!</definedName>
    <definedName name="grVr10str4">#REF!</definedName>
    <definedName name="grVr10str5">#REF!</definedName>
    <definedName name="grVr10str6">#REF!</definedName>
    <definedName name="grVr10str7">#REF!</definedName>
    <definedName name="grVr10str8">#REF!</definedName>
    <definedName name="grVr10str9">#REF!</definedName>
    <definedName name="grVr7str1">#REF!</definedName>
    <definedName name="grVr7str10">#REF!</definedName>
    <definedName name="grVr7str2">#REF!</definedName>
    <definedName name="grVr7str3">#REF!</definedName>
    <definedName name="grVr7str4">#REF!</definedName>
    <definedName name="grVr7str5">#REF!</definedName>
    <definedName name="grVr7str6">#REF!</definedName>
    <definedName name="grVr7str7">#REF!</definedName>
    <definedName name="grVr7str8">#REF!</definedName>
    <definedName name="grVr7str9">#REF!</definedName>
    <definedName name="gt">#REF!</definedName>
    <definedName name="gvdasskv" hidden="1">{#N/A,#N/A,TRUE,"일정"}</definedName>
    <definedName name="H">#REF!</definedName>
    <definedName name="H11A01K">#REF!</definedName>
    <definedName name="H8_">"['file:///F:/Akmal%20Korea%20New%20IPO/511/IFO506%2020051'#$'NO.1'.$B$2]"</definedName>
    <definedName name="HAR">"['file:///F:/%EC%98%81%EC%97%85%ED%8C%80/B150/LPG/B150-CT1.xls'#$'NO.1(LPG)'.$B$2]"</definedName>
    <definedName name="hbjhjj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AT">#REF!</definedName>
    <definedName name="HEN">#REF!</definedName>
    <definedName name="hf">{30,140,350,160,"",""}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dyf" hidden="1">{0,0,0,0;FALSE,0,0,0;0,0,0,0;0,0,0,0;0,0,0,0;0,0,0,#VALUE!;0,0,0,0;0,0,0,0;0,0,0,0;0,0,0,0;0,0,0,0}</definedName>
    <definedName name="hgfshg" hidden="1">{#N/A,#N/A,TRUE,"일정"}</definedName>
    <definedName name="hgfxd" hidden="1">{#N/A,#N/A,TRUE,"일정"}</definedName>
    <definedName name="hgh">{30,140,350,160,"",""}</definedName>
    <definedName name="hghghghghghgh">#REF!</definedName>
    <definedName name="HGXC">#REF!</definedName>
    <definedName name="hh">#REF!</definedName>
    <definedName name="hhfgh" hidden="1">{#N/A,#N/A,TRUE,"일정"}</definedName>
    <definedName name="hhh">#N/A</definedName>
    <definedName name="hhj">#REF!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>#REF!</definedName>
    <definedName name="hjbvhj">#REF!</definedName>
    <definedName name="hjkhjk" hidden="1">{0}</definedName>
    <definedName name="hkj">#REF!</definedName>
    <definedName name="HONG">[6]!HONG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TRD">#REF!</definedName>
    <definedName name="hvv">#REF!</definedName>
    <definedName name="I">#N/A</definedName>
    <definedName name="ID">"#NAME!ID"</definedName>
    <definedName name="IDNO">#N/A</definedName>
    <definedName name="IE">"#NAME!IE"</definedName>
    <definedName name="if_E">"['file://Alexsander/%D0%9C%D0%BE%D0%B8%20%D0%B4%D0%BE%D0%BA%D1%83%D0%BC%D0%B5%D0%BD%D1%82%D1%8B/Documents%20and%20Settings/Ravindrar/Desktop/backupfiles.xls'#$'Infrastructure(3)'.$E$37]"</definedName>
    <definedName name="II">#REF!</definedName>
    <definedName name="IMPORT">#REF!</definedName>
    <definedName name="inflate">#REF!</definedName>
    <definedName name="INSERT">#REF!</definedName>
    <definedName name="INT" hidden="1">{#N/A,#N/A,TRUE,"일정"}</definedName>
    <definedName name="INTINC">#N/A</definedName>
    <definedName name="INTRISSNO">#N/A</definedName>
    <definedName name="INTRRATE">#N/A</definedName>
    <definedName name="INVESTMENT">[0]!_a1Z,[0]!_a2Z</definedName>
    <definedName name="io">{30,140,350,160,"",""}</definedName>
    <definedName name="IOJPO" hidden="1">{#N/A,#N/A,FALSE,"단축1";#N/A,#N/A,FALSE,"단축2";#N/A,#N/A,FALSE,"단축3";#N/A,#N/A,FALSE,"장축";#N/A,#N/A,FALSE,"4WD"}</definedName>
    <definedName name="IR">"['file:///A:/96_JAPAN/96MEET/JAPAN/%ED%9A%A8%EC%9C%A8%EB%B6%84%EC%84%9D.XLS'#$전체실적.$EM$143:.$EM$143]"</definedName>
    <definedName name="iu">{30,140,350,160,"",""}</definedName>
    <definedName name="iuy">{30,140,350,160,"",""}</definedName>
    <definedName name="j">#REF!</definedName>
    <definedName name="J200LH">#REF!</definedName>
    <definedName name="J200PB">#REF!</definedName>
    <definedName name="J9_">"['file:///F:/Akmal%20Korea%20New%20IPO/511/IFO506%2020051'#$'NO.1'.$B$2]"</definedName>
    <definedName name="jdß.lûfn">[0]!_a1Z,[0]!_a2Z</definedName>
    <definedName name="jdytjy" hidden="1">{0,0,0,0;0,0,0,0;0,0,0,0;0,0,0,0;0,0,0,0;0,0,0,0;0,0,0,0;0,0,0,0;0,0,0,0;0,0,0,0;0,0,0,0}</definedName>
    <definedName name="jfjh">#REF!</definedName>
    <definedName name="jgfsjhgfsjhgfsdjhgfds" hidden="1">{#N/A,#N/A,TRUE,"일정"}</definedName>
    <definedName name="JHG">#REF!</definedName>
    <definedName name="jhgv">#REF!</definedName>
    <definedName name="jhjkfhkj">#REF!</definedName>
    <definedName name="JHTR">#REF!</definedName>
    <definedName name="JIN">#REF!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{#N/A,#N/A,TRUE,"일정"}</definedName>
    <definedName name="jjkjkjkjkj">#N/A</definedName>
    <definedName name="jkjk">#REF!</definedName>
    <definedName name="jkkn">{30,140,350,160,"",""}</definedName>
    <definedName name="JKL">#REF!</definedName>
    <definedName name="jlk">#REF!</definedName>
    <definedName name="JOB">#REF!</definedName>
    <definedName name="jr">#REF!</definedName>
    <definedName name="JYER">#REF!</definedName>
    <definedName name="k">#REF!</definedName>
    <definedName name="K1_">"['file:///F:/Akmal%20Korea%20New%20IPO/511/IFO506%2020051'#$'NO.1'.$B$2]"</definedName>
    <definedName name="K4Box">#REF!</definedName>
    <definedName name="K9Box">#REF!</definedName>
    <definedName name="KalkulyatsiyaBox">#REF!</definedName>
    <definedName name="KaustikaBox">#REF!</definedName>
    <definedName name="Kbcn">{30,140,350,160,"",""}</definedName>
    <definedName name="kbcnjr" hidden="1">#REF!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자료">#REF!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M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H">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KNSBox">#REF!</definedName>
    <definedName name="KursovayaBox">#REF!</definedName>
    <definedName name="L">#N/A</definedName>
    <definedName name="l_E">"['file://Alexsander/%D0%9C%D0%BE%D0%B8%20%D0%B4%D0%BE%D0%BA%D1%83%D0%BC%D0%B5%D0%BD%D1%82%D1%8B/Documents%20and%20Settings/Administrator/Desktop/MINDA-UZ-AUTOSANAT/New%20PR/Minda-NYX%20Business%20Plan%20old/Project%20Narayan.xls'#$'land '.$AJ$36]"</definedName>
    <definedName name="L2_">"['file:///F:/Akmal%20Korea%20New%20IPO/511/IFO506%2020051'#$'NO.1'.$B$2]"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astday">37165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C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_E">"['file://Alexsander/%D0%9C%D0%BE%D0%B8%20%D0%B4%D0%BE%D0%BA%D1%83%D0%BC%D0%B5%D0%BD%D1%82%D1%8B/Documents%20and%20Settings/Ravindrar/Desktop/backupfiles.xls'#$'Infrastructure(3)'.$F$25]"</definedName>
    <definedName name="LENGTH">"['file:///F:/Akmal%20Korea%20New%20IPO/511/IFO506%2020051'#$'NO.1'.$C$3]"</definedName>
    <definedName name="LGL">#REF!,#REF!</definedName>
    <definedName name="LGR">#REF!,#REF!</definedName>
    <definedName name="LHSDHSD" hidden="1">{#N/A,#N/A,TRUE,"일정"}</definedName>
    <definedName name="LIM">#REF!</definedName>
    <definedName name="LIST">#REF!</definedName>
    <definedName name="ListToShow">"['file://A_hasanbayev/%D0%94%D0%9E%D0%A5%D0%9E%D0%94/Profiles/AKobilov/%D0%91%D0%B0%D0%B7%D0%B0/%D0%B0%D1%80%D1%85%D0%B8%D0%B2/%D1%84%D0%B0%D0%BA%D1%82/2001/2001%D1%84%D0%B0%D0%BA%D1%82.xls'#$Guidance.$P$16:.$AC$29]"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">#REF!</definedName>
    <definedName name="LLLLL">#REF!</definedName>
    <definedName name="LLZZ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ize_rate">#REF!</definedName>
    <definedName name="LOCT">#REF!</definedName>
    <definedName name="logo">"Picture 130"</definedName>
    <definedName name="lora">TRUNC((oy-1)/3+1)</definedName>
    <definedName name="LOTNO">#N/A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목표">#REF!</definedName>
    <definedName name="M">#REF!</definedName>
    <definedName name="m_AA">#REF!</definedName>
    <definedName name="MA_1">#REF!</definedName>
    <definedName name="MA_11">#REF!</definedName>
    <definedName name="MA_1END">#REF!</definedName>
    <definedName name="MA_1POS1">#REF!</definedName>
    <definedName name="MA_2">#REF!</definedName>
    <definedName name="MA_21">#REF!</definedName>
    <definedName name="MA_2END">#REF!</definedName>
    <definedName name="MA_2POS1">#REF!</definedName>
    <definedName name="MA_DATEN">#REF!</definedName>
    <definedName name="MA_DATEN_A">#REF!</definedName>
    <definedName name="MA_SPALTEN">#REF!</definedName>
    <definedName name="MABox">#REF!</definedName>
    <definedName name="MACH">"['file:///F:/Akmal%20Korea%20New%20IPO/511/IFO506%2020051'#$'NO.1'.$C$3]"</definedName>
    <definedName name="Macro11">"#NAME!Macro11"</definedName>
    <definedName name="Macro12">"#NAME!Macro12"</definedName>
    <definedName name="Macro13">"#NAME!Macro13"</definedName>
    <definedName name="Macro14">"#NAME!Macro14"</definedName>
    <definedName name="Macro6">#REF!</definedName>
    <definedName name="Macro8">"['file:////%EC%9E%A5%ED%98%B8%EC%B2%A0/C/INFOMAN/TEMP/~($()!%5E)/V112.XLS'#$'PILOT APP.'.$A$1]"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>#REF!</definedName>
    <definedName name="MARKET2">#REF!</definedName>
    <definedName name="MARKET3">#REF!</definedName>
    <definedName name="MARKET4">#REF!</definedName>
    <definedName name="Mart" hidden="1">{#N/A,#N/A,TRUE,"일정"}</definedName>
    <definedName name="MASTER" hidden="1">{#N/A,#N/A,TRUE,"일정"}</definedName>
    <definedName name="matl_cost">#REF!</definedName>
    <definedName name="MEA">"['file:///F:/Akmal%20Korea%20New%20IPO/511/IFO506%2020051'#$'NO.1'.$C$3]"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H3_A">#REF!</definedName>
    <definedName name="mil">#REF!</definedName>
    <definedName name="mn">"Август"</definedName>
    <definedName name="MON">#REF!</definedName>
    <definedName name="Money1">#REF!</definedName>
    <definedName name="Money2">#REF!</definedName>
    <definedName name="MONTH">#N/A</definedName>
    <definedName name="monthl" hidden="1">{"'Monthly 1997'!$A$3:$S$89"}</definedName>
    <definedName name="Monthly" hidden="1">{"'Monthly 1997'!$A$3:$S$89"}</definedName>
    <definedName name="move">"#NAME!move"</definedName>
    <definedName name="MSIX">#REF!</definedName>
    <definedName name="mtg">#REF!</definedName>
    <definedName name="MTHREE">#REF!</definedName>
    <definedName name="n">#REF!</definedName>
    <definedName name="N4_">"['file:///F:/Akmal%20Korea%20New%20IPO/511/IFO506%2020051'#$'NO.1'.$B$2]"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AMELABEL">#REF!</definedName>
    <definedName name="nb">{30,140,350,160,"",""}</definedName>
    <definedName name="nbv">{30,140,350,160,"",""}</definedName>
    <definedName name="NCO">#REF!</definedName>
    <definedName name="ND">"['file:///A:/96_JAPAN/96MEET/JAPAN/%ED%9A%A8%EC%9C%A8%EB%B6%84%EC%84%9D.XLS'#$전체실적.$BF$58:.$BF$58]"</definedName>
    <definedName name="NDEDUINDC">#N/A</definedName>
    <definedName name="NET">#REF!</definedName>
    <definedName name="New" hidden="1">{#N/A,#N/A,TRUE,"일정"}</definedName>
    <definedName name="NEWMAV">"['file://Okpo/usr/USER/KCLEE/MATIZ/ROUTING.XLS'#$'(ROUTING)'.$DU$125:.$DU$125]"</definedName>
    <definedName name="NFT">#REF!,#REF!,#REF!,#REF!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hg">{30,140,350,160,"",""}</definedName>
    <definedName name="nj">#REF!</definedName>
    <definedName name="NNN">#REF!</definedName>
    <definedName name="nonbaht">#REF!</definedName>
    <definedName name="NS">"['file:///A:/96_JAPAN/96MEET/JAPAN/%ED%9A%A8%EC%9C%A8%EB%B6%84%EC%84%9D.XLS'#$전체실적.$CI$87:.$CI$87]"</definedName>
    <definedName name="o">#REF!</definedName>
    <definedName name="º?°æ">#REF!</definedName>
    <definedName name="o_FRT_SEAT_BACK_유동_및_LEVER_RETTURN불량">#REF!</definedName>
    <definedName name="º¯°æ">#REF!</definedName>
    <definedName name="O¤eEoÆ¿ø_oÆ¡I">#REF!</definedName>
    <definedName name="Ó¤êÈôÆ¿ø_ôÆ¡Í">#REF!</definedName>
    <definedName name="O5_">"['file:///F:/Akmal%20Korea%20New%20IPO/511/IFO506%2020051'#$'NO.1'.$B$2]"</definedName>
    <definedName name="oblojka" hidden="1">{#N/A,#N/A,TRUE,"일정"}</definedName>
    <definedName name="OborBox">#REF!</definedName>
    <definedName name="obshiyT">#REF!</definedName>
    <definedName name="obsN">#REF!</definedName>
    <definedName name="oe_F">"['file://Alexsander/%D0%9C%D0%BE%D0%B8%20%D0%B4%D0%BE%D0%BA%D1%83%D0%BC%D0%B5%D0%BD%D1%82%D1%8B/Documents%20and%20Settings/Ravindrar/Desktop/backupfiles.xls'#$'other expenses ( 13 ) '.$H$15]"</definedName>
    <definedName name="OFF_ROAD">#REF!,#REF!,#REF!,#REF!,#REF!,#REF!,#REF!,#REF!,#REF!,#REF!,#REF!,#REF!</definedName>
    <definedName name="ºI¼­">#REF!</definedName>
    <definedName name="ºÎ¼­">#REF!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>{30,140,350,160,"",""}</definedName>
    <definedName name="OKOK">[6]!OKOK</definedName>
    <definedName name="OLE_LINK1">#REF!</definedName>
    <definedName name="OLE_LINK3">#REF!</definedName>
    <definedName name="OLE_LINK6">#REF!</definedName>
    <definedName name="ºn±³A">#REF!</definedName>
    <definedName name="ºñ±³A">#REF!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pel">#REF!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SRVM__Power">#REF!</definedName>
    <definedName name="OsvVodaBox">#REF!</definedName>
    <definedName name="OtchetBox">#REF!</definedName>
    <definedName name="oy">#N/A</definedName>
    <definedName name="P">#REF!</definedName>
    <definedName name="p_and_a">#REF!</definedName>
    <definedName name="P6_">"['file:///F:/Akmal%20Korea%20New%20IPO/511/IFO506%2020051'#$'NO.1'.$B$2]"</definedName>
    <definedName name="PACK" hidden="1">{#N/A,#N/A,FALSE,"BODY"}</definedName>
    <definedName name="PACKING" hidden="1">{#N/A,#N/A,FALSE,"BODY"}</definedName>
    <definedName name="Packing_cost">"['file://Alexsander/%D0%9C%D0%BE%D0%B8%20%D0%B4%D0%BE%D0%BA%D1%83%D0%BC%D0%B5%D0%BD%D1%82%D1%8B/Documents%20and%20Settings/Administrator/Desktop/MINDA-UZ-AUTOSANAT/New%20PR/Minda-NYX%20Business%20Plan%20old/backupfiles.xls'#$'Cost Template'.$B$70:.$D$74]"</definedName>
    <definedName name="PACKINGLIST" hidden="1">{#N/A,#N/A,FALSE,"BODY"}</definedName>
    <definedName name="Page">#REF!</definedName>
    <definedName name="Par82Box">#REF!</definedName>
    <definedName name="ParBox">#REF!</definedName>
    <definedName name="PARK">[6]!PARK</definedName>
    <definedName name="PART_NAME">#REF!</definedName>
    <definedName name="PART_NO">#REF!</definedName>
    <definedName name="PARTNO">#N/A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ssenger">#REF!</definedName>
    <definedName name="PC_PROD">#REF!</definedName>
    <definedName name="pds">#REF!</definedName>
    <definedName name="Per_Nam">#N/A</definedName>
    <definedName name="Person">#N/A</definedName>
    <definedName name="PERSON_1">#REF!</definedName>
    <definedName name="PERSON_10">#REF!</definedName>
    <definedName name="PERSON_11">#REF!</definedName>
    <definedName name="PERSON_12">#REF!</definedName>
    <definedName name="PERSON_13">#REF!</definedName>
    <definedName name="PERSON_14">#REF!</definedName>
    <definedName name="PERSON_15">#REF!</definedName>
    <definedName name="PERSON_16">#REF!</definedName>
    <definedName name="PERSON_17">#REF!</definedName>
    <definedName name="PERSON_18">#REF!</definedName>
    <definedName name="PERSON_19">#REF!</definedName>
    <definedName name="PERSON_2">#REF!</definedName>
    <definedName name="PERSON_20">#REF!</definedName>
    <definedName name="PERSON_3">#REF!</definedName>
    <definedName name="PERSON_4">#REF!</definedName>
    <definedName name="PERSON_5">#REF!</definedName>
    <definedName name="PERSON_6">#REF!</definedName>
    <definedName name="PERSON_7">#REF!</definedName>
    <definedName name="PERSON_8">#REF!</definedName>
    <definedName name="PERSON_9">#REF!</definedName>
    <definedName name="perv">#REF!</definedName>
    <definedName name="Peugeot">#REF!</definedName>
    <definedName name="PH">#REF!</definedName>
    <definedName name="PH단계별" hidden="1">{#N/A,#N/A,TRUE,"일정"}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v">#REF!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kupnieBox">#REF!</definedName>
    <definedName name="PoliakGelBox">#REF!</definedName>
    <definedName name="PoliakGranBox">#REF!</definedName>
    <definedName name="POR">#REF!</definedName>
    <definedName name="POR108137C114RTM0TB0TB0TB0TB0TB">#REF!</definedName>
    <definedName name="POR117148C114RTM0TB0TB0TB0TB0TB">#REF!</definedName>
    <definedName name="POR138167C114RTM0TB0TB0TB0TB0TB">#REF!</definedName>
    <definedName name="POR149182C114RTM0TB0TB0TB0TB0TB">#REF!</definedName>
    <definedName name="POR175174C114RTM0TB0TB0TB0TB0TB">#REF!</definedName>
    <definedName name="POR183215C114RTM0TB0TB0TB0TB0TB">#REF!</definedName>
    <definedName name="POR2046C114RTM0TB0TB0TB0TB0TBTB">#REF!</definedName>
    <definedName name="POR216246C114RTM0TB0TB0TB0TB0TB">#REF!</definedName>
    <definedName name="POR2454C114RTM0TB0TB0TB0TB0TBTB">#REF!</definedName>
    <definedName name="POR247279C114RTM0TB0TB0TB0TB0TB">#REF!</definedName>
    <definedName name="POR24729C">#REF!</definedName>
    <definedName name="POR439C124RTSQKS15C4LRTM0TB0TB0">#REF!</definedName>
    <definedName name="POR4777C114RTM0TB0TB0TB0TB0TBTB">#REF!</definedName>
    <definedName name="POR5586C114RTM0TB0TB0TB0TB0TBTB">#REF!</definedName>
    <definedName name="POR78106C114RTM0TB0TB0TB0TB0TBT">#REF!</definedName>
    <definedName name="POR86116C114RTM0TB0TB0TB0TB0TBT">#REF!</definedName>
    <definedName name="Power_Steering">#REF!</definedName>
    <definedName name="Power_Window___Front">#REF!</definedName>
    <definedName name="pp">#REF!</definedName>
    <definedName name="ppp">#REF!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>#REF!</definedName>
    <definedName name="priApplication2">#REF!</definedName>
    <definedName name="price_incr">#REF!</definedName>
    <definedName name="price_recvry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T_1">[6]!PRINT_1</definedName>
    <definedName name="PRINT_2">[6]!PRINT_2</definedName>
    <definedName name="Print_3_pages">#REF!,#REF!,#REF!</definedName>
    <definedName name="Print_all">"['file:///I:/EXCEL/PHH/SERVICE/SPJUNWAR.XLS'#$'Sensitivity 3 Yrs'.$A$5:.$I$67];['file:///I:/EXCEL/PHH/SERVICE/SPJUNWAR.XLS'#$'Sensitivity 3 Yrs'.$A$69:.$H$122];['file:///I:/EXCEL/PHH/SERVICE/SPJUNWAR.XLS'#$'Sensitivity 3 Yrs'.$A$125:.$H$214]"</definedName>
    <definedName name="Print_Area">#REF!</definedName>
    <definedName name="Print_Area_MI">#REF!</definedName>
    <definedName name="Print_Titles">#REF!</definedName>
    <definedName name="Print_Titles_MI">#REF!</definedName>
    <definedName name="print3pages">#REF!,#REF!,#REF!</definedName>
    <definedName name="printing">"#NAME!printing"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" hidden="1">{#N/A,#N/A,TRUE,"일정"}</definedName>
    <definedName name="ProcDiscount">#REF!</definedName>
    <definedName name="ProchieBox">#REF!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NO">#N/A</definedName>
    <definedName name="PSMPLQ12C4LRTOR339C224RTMTBTBTB">#REF!</definedName>
    <definedName name="PSOEMC">"['file:////%ED%91%9C%EC%98%81%EA%B5%AD/%EC%9D%B4%EC%9B%90%EC%84%AD/%EB%A5%98%EC%A7%84%ED%98%84/EXCEL/ESOTOTAL.XLS'#$BRAKE.$CA$79:.$CA$79]"</definedName>
    <definedName name="PUR">#REF!</definedName>
    <definedName name="PUX">#REF!</definedName>
    <definedName name="PYear2">#N/A</definedName>
    <definedName name="q">{30,140,350,160,"",""}</definedName>
    <definedName name="Q7_">"['file:///F:/Akmal%20Korea%20New%20IPO/511/IFO506%2020051'#$'NO.1'.$B$2]"</definedName>
    <definedName name="qc">[6]!qc</definedName>
    <definedName name="QE">#REF!</definedName>
    <definedName name="QQ" hidden="1">{#N/A,#N/A,TRUE,"일정"}</definedName>
    <definedName name="qqq">#REF!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>#REF!</definedName>
    <definedName name="QTY">#N/A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>[0]!QW</definedName>
    <definedName name="qwe">{30,140,350,160,"",""}</definedName>
    <definedName name="R_COVER" hidden="1">{#N/A,#N/A,FALSE,"단축1";#N/A,#N/A,FALSE,"단축2";#N/A,#N/A,FALSE,"단축3";#N/A,#N/A,FALSE,"장축";#N/A,#N/A,FALSE,"4WD"}</definedName>
    <definedName name="Radio_Cassette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TE">#REF!</definedName>
    <definedName name="RATIO">#REF!</definedName>
    <definedName name="Raw_Material_Name">"['file://Alexsander/%D0%9C%D0%BE%D0%B8%20%D0%B4%D0%BE%D0%BA%D1%83%D0%BC%D0%B5%D0%BD%D1%82%D1%8B/Documents%20and%20Settings/Administrator/Desktop/MINDA-UZ-AUTOSANAT/New%20PR/Minda-NYX%20Business%20Plan%20old/backupfiles.xls'#$'Cost Template'.$B$8]"</definedName>
    <definedName name="raz_prim">#REF!</definedName>
    <definedName name="Raz1g3str2">#REF!</definedName>
    <definedName name="Raz1g7str2">#REF!</definedName>
    <definedName name="RazdVozduxBox">#REF!</definedName>
    <definedName name="RCPTNO">#N/A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r">#REF!</definedName>
    <definedName name="Rec_Manager">#REF!</definedName>
    <definedName name="Recorder">#REF!</definedName>
    <definedName name="REFNO">#REF!</definedName>
    <definedName name="regions">"['file://A_hasanbayev/%D0%94%D0%9E%D0%A5%D0%9E%D0%94/Profiles/AKobilov/%D0%91%D0%B0%D0%B7%D0%B0/%D0%B0%D1%80%D1%85%D0%B8%D0%B2/%D1%84%D0%B0%D0%BA%D1%82/2001/2001%D1%84%D0%B0%D0%BA%D1%82.xls'#$Guidance.$B$9:.$B$24]"</definedName>
    <definedName name="REMARK">#N/A</definedName>
    <definedName name="REMARK1">"['file:///F:/Akmal%20Korea%20New%20IPO/511/IFO506%2020051'#$'NO.1'.$C$3]"</definedName>
    <definedName name="REMARK2">"['file:///F:/Akmal%20Korea%20New%20IPO/511/IFO506%2020051'#$'NO.1'.$C$3]"</definedName>
    <definedName name="Renault">#REF!</definedName>
    <definedName name="Req_Date">#REF!</definedName>
    <definedName name="Req_DateRUS">#REF!</definedName>
    <definedName name="Req_Ecp">#REF!</definedName>
    <definedName name="Req_EcpDate">#REF!</definedName>
    <definedName name="Req_Email">#REF!</definedName>
    <definedName name="Req_Liable">#REF!</definedName>
    <definedName name="Req_LiableAppoint">#REF!</definedName>
    <definedName name="Req_Phones">#REF!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ults">[7]Results!#REF!</definedName>
    <definedName name="RETE54" hidden="1">{#N/A,#N/A,FALSE,"신규dep";#N/A,#N/A,FALSE,"신규dep-금형상각후";#N/A,#N/A,FALSE,"신규dep-연구비상각후";#N/A,#N/A,FALSE,"신규dep-기계,공구상각후"}</definedName>
    <definedName name="retg3">[6]!_a1Z,[6]!_a2Z</definedName>
    <definedName name="rew">{30,140,350,160,"",""}</definedName>
    <definedName name="rexfn">#REF!</definedName>
    <definedName name="rez" hidden="1">{#N/A,#N/A,TRUE,"일정"}</definedName>
    <definedName name="RezultatBox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[0]!RHD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LA">[6]!RLA</definedName>
    <definedName name="RM">#REF!</definedName>
    <definedName name="RMC">"['file://Alexsander/%D0%9C%D0%BE%D0%B8%20%D0%B4%D0%BE%D0%BA%D1%83%D0%BC%D0%B5%D0%BD%D1%82%D1%8B/Documents%20and%20Settings/Administrator/Desktop/MINDA-UZ-AUTOSANAT/New%20PR/Minda-NYX%20Business%20Plan%20old/backupfiles.xls'#$'Cost Template'.$B$42:.$D$52]"</definedName>
    <definedName name="RMRMR">#REF!</definedName>
    <definedName name="RNCLTYPE">#N/A</definedName>
    <definedName name="RO">#REF!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dAmBox">#REF!</definedName>
    <definedName name="rom">#N/A</definedName>
    <definedName name="ROOF" hidden="1">{#N/A,#N/A,TRUE,"일정"}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W">#REF!</definedName>
    <definedName name="RP">"['file://A_hasanbayev/%D0%94%D0%9E%D0%A5%D0%9E%D0%94/Profiles/AKobilov/%D0%91%D0%B0%D0%B7%D0%B0/%D0%B0%D1%80%D1%85%D0%B8%D0%B2/%D1%84%D0%B0%D0%BA%D1%82/2001/2001%D1%84%D0%B0%D0%BA%D1%82.xls'#$Guidance.$H$6]"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">#REF!</definedName>
    <definedName name="rr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rrr" hidden="1">{#N/A,#N/A,TRUE,"일정"}</definedName>
    <definedName name="rrrrr" hidden="1">{#N/A,#N/A,TRUE,"일정"}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T">#REF!</definedName>
    <definedName name="RT.RTDK">#REF!</definedName>
    <definedName name="rtdidu">#REF!</definedName>
    <definedName name="rtew">{30,140,350,160,"",""}</definedName>
    <definedName name="rtr">#REF!</definedName>
    <definedName name="RT울산시RTDKDK">#REF!</definedName>
    <definedName name="Rw">#REF!</definedName>
    <definedName name="RY">#REF!</definedName>
    <definedName name="ryttuu">#REF!</definedName>
    <definedName name="RZVD">#N/A</definedName>
    <definedName name="S">#N/A</definedName>
    <definedName name="S9_">"['file:///F:/Akmal%20Korea%20New%20IPO/511/IFO506%2020051'#$'NO.1'.$B$2]"</definedName>
    <definedName name="sa">{30,140,350,160,"",""}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na">DATE(yil,oy,1)</definedName>
    <definedName name="SC" hidden="1">{#N/A,#N/A,TRUE,"일정"}</definedName>
    <definedName name="scenario">#REF!</definedName>
    <definedName name="Scrap_Cost">"['file://Alexsander/%D0%9C%D0%BE%D0%B8%20%D0%B4%D0%BE%D0%BA%D1%83%D0%BC%D0%B5%D0%BD%D1%82%D1%8B/Documents%20and%20Settings/Administrator/Desktop/MINDA-UZ-AUTOSANAT/New%20PR/Minda-NYX%20Business%20Plan%20old/backupfiles.xls'#$'Cost Template'.$G$70:.$I$74]"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>#REF!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hidden="1">{#N/A,#N/A,TRUE,"일정"}</definedName>
    <definedName name="sdddd">#REF!</definedName>
    <definedName name="SDDF">#REF!</definedName>
    <definedName name="sdfg">#REF!</definedName>
    <definedName name="sdfsdfsd">TRUNC((oy-1)/3+1)</definedName>
    <definedName name="sdfsfdf">#REF!</definedName>
    <definedName name="se">{30,140,350,160,"",""}</definedName>
    <definedName name="SEA">"['file:///F:/Akmal%20Korea%20New%20IPO/511/IFO506%2020051'#$'NO.1'.$C$3]"</definedName>
    <definedName name="SEJH">#REF!</definedName>
    <definedName name="SEL" hidden="1">{#N/A,#N/A,TRUE,"일정"}</definedName>
    <definedName name="SELECTOR" hidden="1">{#N/A,#N/A,TRUE,"일정"}</definedName>
    <definedName name="Selitra_SSBox">#REF!</definedName>
    <definedName name="Selitra3Box">#REF!</definedName>
    <definedName name="SelitraBox">#REF!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sitivity_Material">"['file://Uktamn/%D0%BC%D0%BE%D0%B8%20%D0%B4%D0%BE%D0%BA%D1%83%D0%BC%D0%B5%D0%BD%D1%82%D1%8B/WINDOWS/TEMP/022200%20BC-SI.xls'#$'Main Model'.$M$6]"</definedName>
    <definedName name="Sensitivity_Retail_Price">"['file://Uktamn/%D0%BC%D0%BE%D0%B8%20%D0%B4%D0%BE%D0%BA%D1%83%D0%BC%D0%B5%D0%BD%D1%82%D1%8B/WINDOWS/TEMP/022200%20BC-SI.xls'#$'Main Model'.$M$3]"</definedName>
    <definedName name="Sensitivity_Vol">"['file://Uktamn/%D0%BC%D0%BE%D0%B8%20%D0%B4%D0%BE%D0%BA%D1%83%D0%BC%D0%B5%D0%BD%D1%82%D1%8B/WINDOWS/TEMP/022200%20BC-SI.xls'#$'Main Model'.$M$2]"</definedName>
    <definedName name="SEQ">"['file:///F:/Akmal%20Korea%20New%20IPO/511/IFO506%2020051'#$'NO.1'.$C$3]"</definedName>
    <definedName name="SERNO">#N/A</definedName>
    <definedName name="SetBanks">#N/A</definedName>
    <definedName name="SetDay">#N/A</definedName>
    <definedName name="sf">{30,140,350,160,"",""}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ift_Rates">"['file://Alexsander/%D0%9C%D0%BE%D0%B8%20%D0%B4%D0%BE%D0%BA%D1%83%D0%BC%D0%B5%D0%BD%D1%82%D1%8B/Documents%20and%20Settings/Administrator/Desktop/MINDA-UZ-AUTOSANAT/New%20PR/Minda-NYX%20Business%20Plan%20old/backupfiles.xls'#$'Cost Template'.$G$42:.$I$56]"</definedName>
    <definedName name="SHIN">#REF!</definedName>
    <definedName name="shsh">#REF!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de_Air_Bag">#REF!</definedName>
    <definedName name="SinilkaBox">#REF!</definedName>
    <definedName name="SintezGazBox">#REF!</definedName>
    <definedName name="sjhj">#REF!</definedName>
    <definedName name="sk">#REF!</definedName>
    <definedName name="SKFK">#REF!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olyankaBox">#REF!</definedName>
    <definedName name="SolyankaKatBox">#REF!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TIME">"['file:///F:/Akmal%20Korea%20New%20IPO/511/IFO506%2020051'#$'NO.1'.$C$3]"</definedName>
    <definedName name="SOU">#REF!</definedName>
    <definedName name="SP">"['file:///F:/Akmal%20Korea%20New%20IPO/511/IFO506%2020051'#$'NO.1'.$C$3]"</definedName>
    <definedName name="SPEED_D170">#REF!</definedName>
    <definedName name="SPL">#REF!</definedName>
    <definedName name="SPLY">#REF!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S">[0]!SS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dddd">#REF!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[0]!SSSS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S">[6]!SSSSSS</definedName>
    <definedName name="STAR">#REF!</definedName>
    <definedName name="STAR1">#REF!</definedName>
    <definedName name="START">#REF!</definedName>
    <definedName name="START2">#REF!</definedName>
    <definedName name="StartDate">#REF!</definedName>
    <definedName name="STDATE">#REF!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r1note">#REF!</definedName>
    <definedName name="STRIP">"['file:///F:/Akmal%20Korea%20New%20IPO/511/IFO506%2020051'#$'NO.1'.$C$3]"</definedName>
    <definedName name="struc_cost">#REF!</definedName>
    <definedName name="Structural_Cost">"['file://Uktamn/%D0%BC%D0%BE%D0%B8%20%D0%B4%D0%BE%D0%BA%D1%83%D0%BC%D0%B5%D0%BD%D1%82%D1%8B/WINDOWS/TEMP/022200%20BC-SI.xls'#$'Main Model'.$J$4]"</definedName>
    <definedName name="SulfatBox">#REF!</definedName>
    <definedName name="SUMMARY">#REF!</definedName>
    <definedName name="Sun_Roof">#REF!</definedName>
    <definedName name="sung" hidden="1">{"'Monthly 1997'!$A$3:$S$89"}</definedName>
    <definedName name="sung2" hidden="1">{"'Monthly 1997'!$A$3:$S$89"}</definedName>
    <definedName name="sung3" hidden="1">{"'Monthly 1997'!$A$3:$S$89"}</definedName>
    <definedName name="SVA">#REF!</definedName>
    <definedName name="SVOD">#N/A</definedName>
    <definedName name="SW">"['file:///A:/96_JAPAN/96MEET/JAPAN/%ED%9A%A8%EC%9C%A8%EB%B6%84%EC%84%9D.XLS'#$전체실적.$FO$171:.$FO$171]"</definedName>
    <definedName name="SxemBox">#REF!</definedName>
    <definedName name="SxemNitronBox">#REF!</definedName>
    <definedName name="syh">#REF!</definedName>
    <definedName name="t">#REF!</definedName>
    <definedName name="T1_">"['file:///F:/%EC%98%81%EC%97%85%ED%8C%80/B150/LPG/B150-CT1.xls'#$'NO.1(LPG)'.$B$2]"</definedName>
    <definedName name="T2004HP16" hidden="1">{#N/A,#N/A,TRUE,"일정"}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hidden="1">{#N/A,#N/A,FALSE,"단축1";#N/A,#N/A,FALSE,"단축2";#N/A,#N/A,FALSE,"단축3";#N/A,#N/A,FALSE,"장축";#N/A,#N/A,FALSE,"4WD"}</definedName>
    <definedName name="T200팀별투자비" hidden="1">{#N/A,#N/A,TRUE,"일정"}</definedName>
    <definedName name="TAB_BUTTON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NK_BAFFLE">#REF!</definedName>
    <definedName name="TD">#N/A</definedName>
    <definedName name="TEMPQTY">#N/A</definedName>
    <definedName name="TEST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FT">#REF!,#REF!,#REF!,#REF!</definedName>
    <definedName name="th">#REF!</definedName>
    <definedName name="ThisCompanyName">"['file:///E:/My%20Documents/%D0%A1%D0%B5%D0%B1%D0%B5%D1%81%D1%82%D0%BE%D0%B8%D0%BC%D0%BE%D1%81%D1%82%D1%8C/My%20Documents/BUTCE%20BMU_2000/Bmu_2000.xls'#$G4.$B$2]"</definedName>
    <definedName name="Tilt_Steering">#REF!</definedName>
    <definedName name="TiomochBox">#REF!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ul_INN">#REF!</definedName>
    <definedName name="Titul_OKONX">#REF!</definedName>
    <definedName name="Titul_OKPO">#REF!</definedName>
    <definedName name="Titul_OrgName">#REF!</definedName>
    <definedName name="Titul_PostAddress">#REF!</definedName>
    <definedName name="Titul_SOATO">#REF!</definedName>
    <definedName name="Titul_YEARRUS">#REF!</definedName>
    <definedName name="Titul_YEARUZB">#REF!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OL_OFF">#REF!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">#REF!</definedName>
    <definedName name="total">[0]!дел/1000</definedName>
    <definedName name="tpds0409_RAW_DATA_0318_List">#REF!</definedName>
    <definedName name="tr">#REF!</definedName>
    <definedName name="tr_D">"['file://Alexsander/%D0%9C%D0%BE%D0%B8%20%D0%B4%D0%BE%D0%BA%D1%83%D0%BC%D0%B5%D0%BD%D1%82%D1%8B/Documents%20and%20Settings/Administrator/Desktop/MINDA-UZ-AUTOSANAT/Minda-NYX%20Financials.xls'#$'Tool Room '.$D$18]"</definedName>
    <definedName name="tre">{30,140,350,160,"",""}</definedName>
    <definedName name="tre_E">"['file://Alexsander/%D0%9C%D0%BE%D0%B8%20%D0%B4%D0%BE%D0%BA%D1%83%D0%BC%D0%B5%D0%BD%D1%82%D1%8B/Documents%20and%20Settings/Ravindrar/Desktop/backupfiles.xls'#$'T - room expense ( 7 )'.$E$14]"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>#REF!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XH">#REF!</definedName>
    <definedName name="TXK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T">#REF!</definedName>
    <definedName name="tyu">{30,140,350,160,"",""}</definedName>
    <definedName name="u">#REF!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glekisBox">#REF!</definedName>
    <definedName name="uiy">{30,140,350,160,"",""}</definedName>
    <definedName name="Uksus70Box">#REF!</definedName>
    <definedName name="Uksus99Box">#REF!</definedName>
    <definedName name="UNIT">#N/A</definedName>
    <definedName name="unlever">#REF!</definedName>
    <definedName name="UOM">#N/A</definedName>
    <definedName name="UP_KOPIE">#REF!</definedName>
    <definedName name="UPC">#REF!</definedName>
    <definedName name="ure">#N/A</definedName>
    <definedName name="uu">#REF!</definedName>
    <definedName name="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y">{30,140,350,160,"",""}</definedName>
    <definedName name="uyjh">{30,140,350,160,"",""}</definedName>
    <definedName name="uyt">{30,140,350,160,"",""}</definedName>
    <definedName name="v">{30,140,350,160,"",""}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3_">"['file:///F:/Akmal%20Korea%20New%20IPO/511/IFO506%2020051'#$'NO.1'.$B$2]"</definedName>
    <definedName name="VarABox">#REF!</definedName>
    <definedName name="VarBBox">#REF!</definedName>
    <definedName name="vb">#REF!</definedName>
    <definedName name="vbghh">#REF!</definedName>
    <definedName name="vcx">{30,140,350,160,"",""}</definedName>
    <definedName name="VDSAG" hidden="1">{#N/A,#N/A,TRUE,"일정"}</definedName>
    <definedName name="VENDOR">#N/A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mvm">#REF!</definedName>
    <definedName name="VNPNO">#N/A</definedName>
    <definedName name="volume_sensitivity">#REF!</definedName>
    <definedName name="VozduxKIP450Box">#REF!</definedName>
    <definedName name="VV">#REF!</definedName>
    <definedName name="vx">#REF!</definedName>
    <definedName name="vxzdgsdfg">#REF!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[0]!W.SHOP</definedName>
    <definedName name="W4_">"['file:///F:/Akmal%20Korea%20New%20IPO/511/IFO506%2020051'#$'NO.1'.$B$2]"</definedName>
    <definedName name="wa">#REF!</definedName>
    <definedName name="WCa">#REF!</definedName>
    <definedName name="wcw">[6]!wcw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r">{30,140,350,160,"",""}</definedName>
    <definedName name="WERT">#REF!</definedName>
    <definedName name="WEW">#REF!</definedName>
    <definedName name="wf">{30,140,350,160,"",""}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orking_cap">#REF!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>#REF!</definedName>
    <definedName name="wqe">{30,140,350,160,"",""}</definedName>
    <definedName name="wr" hidden="1">#REF!</definedName>
    <definedName name="wr34t">[6]!_a1Z,[6]!_a2Z</definedName>
    <definedName name="WRE">#REF!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hidden="1">{#N/A,#N/A,FALSE,"입력SHT"}</definedName>
    <definedName name="wrn.ccr." hidden="1">{#N/A,#N/A,FALSE,"BODY"}</definedName>
    <definedName name="wrn.Controlled._.Shipping._.Orion." hidden="1">{#N/A,#N/A,FALSE,"Repair";#N/A,#N/A,FALSE,"Audit Room";#N/A,#N/A,FALSE,"Simulator"}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hidden="1">{#N/A,#N/A,TRUE,"이사님";#N/A,#N/A,TRUE,"이사님"}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>{30,140,350,160,"",""}</definedName>
    <definedName name="wsd">#REF!</definedName>
    <definedName name="wt">{30,140,350,160,"",""}</definedName>
    <definedName name="WTR">#REF!</definedName>
    <definedName name="wv">{30,140,350,160,"",""}</definedName>
    <definedName name="ww">#REF!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>{30,140,350,160,"",""}</definedName>
    <definedName name="wy">{30,140,350,160,"",""}</definedName>
    <definedName name="wz">#REF!</definedName>
    <definedName name="W행">#REF!</definedName>
    <definedName name="x">{30,140,350,160,"",""}</definedName>
    <definedName name="X5_">"['file:///F:/Akmal%20Korea%20New%20IPO/511/IFO506%2020051'#$'NO.1'.$B$2]"</definedName>
    <definedName name="XCCPL15067A01">#REF!</definedName>
    <definedName name="xcv">{30,140,350,160,"",""}</definedName>
    <definedName name="xczx">{30,140,350,160,"",""}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dfh">#REF!</definedName>
    <definedName name="xd품확일정" hidden="1">{#N/A,#N/A,FALSE,"단축1";#N/A,#N/A,FALSE,"단축2";#N/A,#N/A,FALSE,"단축3";#N/A,#N/A,FALSE,"장축";#N/A,#N/A,FALSE,"4WD"}</definedName>
    <definedName name="xfhdfj">#REF!</definedName>
    <definedName name="XG¾×¼C">#REF!</definedName>
    <definedName name="XG¾×¼Ç">#REF!</definedName>
    <definedName name="XG액션">#REF!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vcvcxzdsfs">#REF!</definedName>
    <definedName name="xx">#REF!</definedName>
    <definedName name="XXX">#REF!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ZV">#REF!</definedName>
    <definedName name="y">#REF!</definedName>
    <definedName name="year">"['file://A_hasanbayev/%D0%94%D0%9E%D0%A5%D0%9E%D0%94/Profiles/AKobilov/%D0%91%D0%B0%D0%B7%D0%B0/%D0%B0%D1%80%D1%85%D0%B8%D0%B2/%D1%84%D0%B0%D0%BA%D1%82/2001/2001%D1%84%D0%B0%D0%BA%D1%82.xls'#$Guidance.$F$9:.$F$15]"</definedName>
    <definedName name="YEN">#REF!</definedName>
    <definedName name="yil">#N/A</definedName>
    <definedName name="YP">"['file://A_hasanbayev/%D0%94%D0%9E%D0%A5%D0%9E%D0%94/Profiles/AKobilov/%D0%91%D0%B0%D0%B7%D0%B0/%D0%B0%D1%80%D1%85%D0%B8%D0%B2/%D1%84%D0%B0%D0%BA%D1%82/2001/2001%D1%84%D0%B0%D0%BA%D1%82.xls'#$Guidance.$H$2]"</definedName>
    <definedName name="yt">{30,140,350,160,"",""}</definedName>
    <definedName name="ytr">{30,140,350,160,"",""}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>{30,140,350,160,"",""}</definedName>
    <definedName name="yy">#N/A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부서">#REF!</definedName>
    <definedName name="z">{30,140,350,160,"",""}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[8]оборот!$A$1:$B$65536,[8]оборот!$A$1:$IV$1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a">{30,140,350,160,"",""}</definedName>
    <definedName name="ZaxVodaBox">#REF!</definedName>
    <definedName name="ZEI">#REF!</definedName>
    <definedName name="ZRATEINDC">#N/A</definedName>
    <definedName name="zx">{30,140,350,160,"",""}</definedName>
    <definedName name="ZZ">#REF!</definedName>
    <definedName name="zzz">#REF!</definedName>
    <definedName name="Z횴LER">#REF!</definedName>
    <definedName name="Z횴LER간">#REF!</definedName>
    <definedName name="а">#N/A</definedName>
    <definedName name="А1">#REF!</definedName>
    <definedName name="А10">#N/A</definedName>
    <definedName name="а12">#N/A</definedName>
    <definedName name="А17">#REF!</definedName>
    <definedName name="а2">#REF!</definedName>
    <definedName name="а209">#REF!</definedName>
    <definedName name="А6000000">#REF!</definedName>
    <definedName name="а65555">#REF!</definedName>
    <definedName name="А65656">#REF!</definedName>
    <definedName name="А9">#N/A</definedName>
    <definedName name="аа" hidden="1">#REF!</definedName>
    <definedName name="ааа" hidden="1">{#N/A,#N/A,FALSE,"BODY"}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>#REF!</definedName>
    <definedName name="Аббаз">#REF!</definedName>
    <definedName name="абду">#N/A</definedName>
    <definedName name="ав">#N/A</definedName>
    <definedName name="аваав">{30,140,350,160,"",""}</definedName>
    <definedName name="ававпаррпор">{30,140,350,160,"",""}</definedName>
    <definedName name="авиви">TRUNC((oy-1)/3+1)</definedName>
    <definedName name="авипвапи">TRUNC((oy-1)/3+1)</definedName>
    <definedName name="авлб">#N/A</definedName>
    <definedName name="АВТ." hidden="1">{#N/A,#N/A,TRUE,"일정"}</definedName>
    <definedName name="авыпмвмыв">TRUNC((oy-1)/3+1)</definedName>
    <definedName name="авьлолалоа">{30,140,350,160,"",""}</definedName>
    <definedName name="адр">"$A$3"</definedName>
    <definedName name="аиа">DATE(yil,oy,1)</definedName>
    <definedName name="аитпир">TRUNC((oy-1)/3+1)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адемик">#REF!</definedName>
    <definedName name="акциз">#REF!</definedName>
    <definedName name="алан">прилож3/1000</definedName>
    <definedName name="Албина">#N/A</definedName>
    <definedName name="Албиничка">#REF!</definedName>
    <definedName name="анвар">#REF!</definedName>
    <definedName name="Анд">TRUNC((oy-1)/3+1)</definedName>
    <definedName name="Андижон">#REF!</definedName>
    <definedName name="аолпровор">TRUNC((oy-1)/3+1)</definedName>
    <definedName name="аолрб">DATE(yil,oy,1)</definedName>
    <definedName name="аопрот">TRUNC((oy-1)/3+1)</definedName>
    <definedName name="АП">#REF!</definedName>
    <definedName name="апа">#REF!</definedName>
    <definedName name="апавлпо">{30,140,350,160,"",""}</definedName>
    <definedName name="апаппв">{30,140,350,160,"",""}</definedName>
    <definedName name="апв">TRUNC((oy-1)/3+1)</definedName>
    <definedName name="апеоапраоне">TRUNC((oy-1)/3+1)</definedName>
    <definedName name="АПК">#REF!</definedName>
    <definedName name="апне">#REF!</definedName>
    <definedName name="апорпол">TRUNC((oy-1)/3+1)</definedName>
    <definedName name="апп">{30,140,350,160,"",""}</definedName>
    <definedName name="апппааа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а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апр">[1]К.смета!#REF!</definedName>
    <definedName name="апрлролдол">TRUNC((oy-1)/3+1)</definedName>
    <definedName name="апшгпол">TRUNC((oy-1)/3+1)</definedName>
    <definedName name="апшлгнлнг">TRUNC((oy-1)/3+1)</definedName>
    <definedName name="апшлнл">TRUNC((oy-1)/3+1)</definedName>
    <definedName name="апы">TRUNC((oy-1)/3+1)</definedName>
    <definedName name="арлогалгнг">TRUNC((oy-1)/3+1)</definedName>
    <definedName name="ародло.юлпд">TRUNC((oy-1)/3+1)</definedName>
    <definedName name="ас">#REF!</definedName>
    <definedName name="асчапр">{30,140,350,160,"",""}</definedName>
    <definedName name="аывап">{30,140,350,160,"",""}</definedName>
    <definedName name="баж.">#N/A</definedName>
    <definedName name="бажарилган">#REF!</definedName>
    <definedName name="База">#REF!</definedName>
    <definedName name="База__данных">#REF!</definedName>
    <definedName name="База__данных_12">"$#REF!.$#REF!$#REF!"</definedName>
    <definedName name="База__данных_17">"$#REF!.$#REF!$#REF!"</definedName>
    <definedName name="База__данных_19">"$#REF!.$#REF!$#REF!"</definedName>
    <definedName name="База__данных_2">"$#REF!.$#REF!$#REF!"</definedName>
    <definedName name="База__данных_20">"$#REF!.$#REF!$#REF!"</definedName>
    <definedName name="База__данных_21">"$#REF!.$#REF!$#REF!"</definedName>
    <definedName name="База__данных_3">"$#REF!.$#REF!$#REF!"</definedName>
    <definedName name="База__данных_4">"$#REF!.$#REF!$#REF!"</definedName>
    <definedName name="База__данных_5">"$#REF!.$#REF!$#REF!"</definedName>
    <definedName name="База__данных_6">"$#REF!.$#REF!$#REF!"</definedName>
    <definedName name="_xlnm.Database">#REF!</definedName>
    <definedName name="Бахмал">#REF!</definedName>
    <definedName name="бахром">{30,140,350,160,"",""}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бб">#REF!</definedName>
    <definedName name="бббббббббббббббб">#REF!</definedName>
    <definedName name="беенок">{30,140,350,160,"",""}</definedName>
    <definedName name="БОГОТТУМАН">#REF!</definedName>
    <definedName name="Бух">TRUNC((oy-1)/3+1)</definedName>
    <definedName name="Бухоро">#REF!</definedName>
    <definedName name="бь">{30,140,350,160,"",""}</definedName>
    <definedName name="бю">{30,140,350,160,"",""}</definedName>
    <definedName name="в">#N/A</definedName>
    <definedName name="В5">#N/A</definedName>
    <definedName name="ва">#N/A</definedName>
    <definedName name="вав" hidden="1">{"'Monthly 1997'!$A$3:$S$89"}</definedName>
    <definedName name="вава" hidden="1">#REF!</definedName>
    <definedName name="вавав">{30,140,350,160,"",""}</definedName>
    <definedName name="вавававвав">[0]!дел/1000</definedName>
    <definedName name="ваватири">TRUNC((oy-1)/3+1)</definedName>
    <definedName name="ваиттиваир">TRUNC((oy-1)/3+1)</definedName>
    <definedName name="вап">#REF!</definedName>
    <definedName name="вапвапвапв">#REF!</definedName>
    <definedName name="вапр">TRUNC((oy-1)/3+1)</definedName>
    <definedName name="вар">#REF!</definedName>
    <definedName name="ваыа">#REF!</definedName>
    <definedName name="вв">#REF!</definedName>
    <definedName name="вва">{30,140,350,160,"",""}</definedName>
    <definedName name="ввв">#REF!</definedName>
    <definedName name="вввава">#REF!</definedName>
    <definedName name="вввв">#REF!</definedName>
    <definedName name="вввввв">#REF!</definedName>
    <definedName name="вегрроп">TRUNC((oy-1)/3+1)</definedName>
    <definedName name="взаим">[9]К.смета!#REF!</definedName>
    <definedName name="вкрпрап">TRUNC((oy-1)/3+1)</definedName>
    <definedName name="вқв">#REF!</definedName>
    <definedName name="вқва">#REF!</definedName>
    <definedName name="вқввқа">#REF!</definedName>
    <definedName name="вқвқв">#REF!</definedName>
    <definedName name="вллллолоа" hidden="1">{#N/A,#N/A,TRUE,"일정"}</definedName>
    <definedName name="вмм">{30,140,350,160,"",""}</definedName>
    <definedName name="вова">#N/A</definedName>
    <definedName name="врпороро">#REF!</definedName>
    <definedName name="всмвап">{30,140,350,160,"",""}</definedName>
    <definedName name="вфвф">#REF!</definedName>
    <definedName name="вфывфыв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вывывывыв">#REF!</definedName>
    <definedName name="вывывывывывыв">#REF!</definedName>
    <definedName name="выпвпваып" hidden="1">#REF!</definedName>
    <definedName name="г">#REF!</definedName>
    <definedName name="гажк">#REF!</definedName>
    <definedName name="газ">дел/1000</definedName>
    <definedName name="ГАзззз">#REF!</definedName>
    <definedName name="газконденсат">#REF!</definedName>
    <definedName name="галла_нархи">'[10]Фориш 2003'!$O$4</definedName>
    <definedName name="галлаааа">'[11]Фориш 2003'!$O$4</definedName>
    <definedName name="гг">#N/A</definedName>
    <definedName name="ггг">#N/A</definedName>
    <definedName name="ггггг">#REF!</definedName>
    <definedName name="гн">{30,140,350,160,"",""}</definedName>
    <definedName name="гне">{30,140,350,160,"",""}</definedName>
    <definedName name="гншлно">TRUNC((oy-1)/3+1)</definedName>
    <definedName name="гншщг">TRUNC((oy-1)/3+1)</definedName>
    <definedName name="го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>#REF!</definedName>
    <definedName name="гр">#REF!</definedName>
    <definedName name="граф">[12]март!$H$12:$I$146</definedName>
    <definedName name="гуза">{30,140,350,160,"",""}</definedName>
    <definedName name="ГУРЛАНТУМАН">#REF!</definedName>
    <definedName name="гшаорл">TRUNC((oy-1)/3+1)</definedName>
    <definedName name="гшдгшд">TRUNC((oy-1)/3+1)</definedName>
    <definedName name="гшеашп">TRUNC((oy-1)/3+1)</definedName>
    <definedName name="гшенгкг">TRUNC((oy-1)/3+1)</definedName>
    <definedName name="гшзлдж">TRUNC((oy-1)/3+1)</definedName>
    <definedName name="гшзлод">TRUNC((oy-1)/3+1)</definedName>
    <definedName name="гшлго">TRUNC((oy-1)/3+1)</definedName>
    <definedName name="гшлдод">TRUNC((oy-1)/3+1)</definedName>
    <definedName name="гшлпло">TRUNC((oy-1)/3+1)</definedName>
    <definedName name="гшлрлдр">TRUNC((oy-1)/3+1)</definedName>
    <definedName name="гшщзгщ">DATE(yil,oy,1)</definedName>
    <definedName name="гщлгл">TRUNC((oy-1)/3+1)</definedName>
    <definedName name="д">#REF!</definedName>
    <definedName name="д_вл">#REF!</definedName>
    <definedName name="д5">#N/A</definedName>
    <definedName name="да">{30,140,350,160,"",""}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>#REF!</definedName>
    <definedName name="ддддд" hidden="1">#REF!,#REF!,#REF!,#REF!</definedName>
    <definedName name="ддждлдж">#N/A</definedName>
    <definedName name="дебит">#REF!</definedName>
    <definedName name="действующий">#REF!</definedName>
    <definedName name="Действующий_4">"['file:///A:/DOCUME~1/BRAKHI~1/LOCALS~1/Temp/2004-2006(%D0%BF%D0%BE%D1%81%D0%BB%D0%B5%D0%B4%D0%BD%D1%8B%D0%B9).xls'#$Варианты.$A$9:.$B$11]"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ап">#REF!</definedName>
    <definedName name="диёр">{30,140,350,160,"",""}</definedName>
    <definedName name="дина">#REF!</definedName>
    <definedName name="Дирекция">#REF!</definedName>
    <definedName name="дИРЕКЦИЯ_ПО_СТР_ВУ_РЕГ.ВОДОПРОВОДОВ">#REF!</definedName>
    <definedName name="дл">[6]!_a1Z,[6]!_a2Z</definedName>
    <definedName name="длдпржпрдоьж">#REF!</definedName>
    <definedName name="дло">#REF!</definedName>
    <definedName name="длоолл30">#N/A</definedName>
    <definedName name="днгшшен">TRUNC((oy-1)/3+1)</definedName>
    <definedName name="долг">#REF!</definedName>
    <definedName name="доллар">#REF!</definedName>
    <definedName name="Дох">#REF!</definedName>
    <definedName name="ДС">#REF!</definedName>
    <definedName name="дтр">#REF!</definedName>
    <definedName name="дустл">{30,140,350,160,"",""}</definedName>
    <definedName name="е">#N/A</definedName>
    <definedName name="ё">{30,140,350,160,"",""}</definedName>
    <definedName name="еаншпроо">TRUNC((oy-1)/3+1)</definedName>
    <definedName name="евро">#REF!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#N/A</definedName>
    <definedName name="ёёё">#N/A</definedName>
    <definedName name="ек">{30,140,350,160,"",""}</definedName>
    <definedName name="еке">{30,140,350,160,"",""}</definedName>
    <definedName name="ен">{30,140,350,160,"",""}</definedName>
    <definedName name="енгео">DATE(yil,oy,1)</definedName>
    <definedName name="енгкен">DATE(yil,oy,1)</definedName>
    <definedName name="енгншлпрд">TRUNC((oy-1)/3+1)</definedName>
    <definedName name="енгоелорл">TRUNC((oy-1)/3+1)</definedName>
    <definedName name="енгоошен">TRUNC((oy-1)/3+1)</definedName>
    <definedName name="енгопро">TRUNC((oy-1)/3+1)</definedName>
    <definedName name="енгопроапеол">TRUNC((oy-1)/3+1)</definedName>
    <definedName name="енгшно">TRUNC((oy-1)/3+1)</definedName>
    <definedName name="енгшпроп">TRUNC((oy-1)/3+1)</definedName>
    <definedName name="енгшшлрл">TRUNC((oy-1)/3+1)</definedName>
    <definedName name="енен">TRUNC((oy-1)/3+1)</definedName>
    <definedName name="енолроо">DATE(yil,oy,1)</definedName>
    <definedName name="енопаолол">TRUNC((oy-1)/3+1)</definedName>
    <definedName name="енопрлол">TRUNC((oy-1)/3+1)</definedName>
    <definedName name="енр" hidden="1">#REF!</definedName>
    <definedName name="еншгл">TRUNC((oy-1)/3+1)</definedName>
    <definedName name="еншнглрол">TRUNC((oy-1)/3+1)</definedName>
    <definedName name="еншолодл">TRUNC((oy-1)/3+1)</definedName>
    <definedName name="еоуено">#N/A</definedName>
    <definedName name="еркер">DATE(yil,oy,1)</definedName>
    <definedName name="ешггкв">DATE(yil,oy,1)</definedName>
    <definedName name="ешгщшщ">TRUNC((oy-1)/3+1)</definedName>
    <definedName name="ешегкег">TRUNC((oy-1)/3+1)</definedName>
    <definedName name="ж">#N/A</definedName>
    <definedName name="жадвал">#REF!</definedName>
    <definedName name="жалаб">#N/A</definedName>
    <definedName name="Жами">#REF!</definedName>
    <definedName name="жамол">#REF!</definedName>
    <definedName name="жд">#REF!</definedName>
    <definedName name="жжж">#REF!</definedName>
    <definedName name="жжжжжжж" hidden="1">#REF!</definedName>
    <definedName name="жиз">#REF!</definedName>
    <definedName name="Жиззах">#REF!</definedName>
    <definedName name="жиззсвод">#N/A</definedName>
    <definedName name="жл">#REF!</definedName>
    <definedName name="жура">#N/A</definedName>
    <definedName name="з">#N/A</definedName>
    <definedName name="завершен_05">#REF!</definedName>
    <definedName name="_xlnm.Print_Titles">#N/A</definedName>
    <definedName name="Закрытый359">#REF!</definedName>
    <definedName name="зал">{30,140,350,160,"",""}</definedName>
    <definedName name="Запрос1">#N/A</definedName>
    <definedName name="Зарплата_1">#REF!</definedName>
    <definedName name="Зарплата_2">#REF!</definedName>
    <definedName name="затраты">#REF!</definedName>
    <definedName name="зафар">{30,140,350,160,"",""}</definedName>
    <definedName name="зд">#REF!,#REF!,#REF!</definedName>
    <definedName name="земельный" hidden="1">[13]фев!#REF!</definedName>
    <definedName name="зж">{30,140,350,160,"",""}</definedName>
    <definedName name="зоо">#REF!</definedName>
    <definedName name="зщ">{30,140,350,160,"",""}</definedName>
    <definedName name="и">#REF!</definedName>
    <definedName name="идёт">#REF!</definedName>
    <definedName name="иепр">#REF!</definedName>
    <definedName name="избос">#REF!</definedName>
    <definedName name="ИЗВЛЕЧЕНИЕ_ИМ">#REF!</definedName>
    <definedName name="_xlnm.Extract">#REF!</definedName>
    <definedName name="изм">[6]!_a1Z,[6]!_a2Z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>#REF!</definedName>
    <definedName name="иииии" hidden="1">{#N/A,#N/A,TRUE,"일정"}</definedName>
    <definedName name="иииииитт">{30,140,350,160,"",""}</definedName>
    <definedName name="илхом">#REF!</definedName>
    <definedName name="ИЛЬЯС">#REF!</definedName>
    <definedName name="им">TRUNC((oy-1)/3+1)</definedName>
    <definedName name="имиттампа">{30,140,350,160,"",""}</definedName>
    <definedName name="имп">#REF!</definedName>
    <definedName name="импорт">#REF!</definedName>
    <definedName name="импорт222">#REF!</definedName>
    <definedName name="имспрп">{30,140,350,160,"",""}</definedName>
    <definedName name="имтим">#N/A</definedName>
    <definedName name="имывяол">{30,140,350,160,"",""}</definedName>
    <definedName name="имыясм">{30,140,350,160,"",""}</definedName>
    <definedName name="ин">#REF!</definedName>
    <definedName name="инвестиция">#REF!</definedName>
    <definedName name="инкасса">{30,140,350,160,"",""}</definedName>
    <definedName name="ип">#N/A</definedName>
    <definedName name="ипак">#N/A</definedName>
    <definedName name="ипр">{30,140,350,160,"",""}</definedName>
    <definedName name="ипрол" hidden="1">#REF!</definedName>
    <definedName name="ислом">{30,140,350,160,"",""}</definedName>
    <definedName name="исм">{30,140,350,160,"",""}</definedName>
    <definedName name="испол.">[0]!_a1Z,[0]!_a2Z</definedName>
    <definedName name="итог">дел/1000</definedName>
    <definedName name="итог1">дел/1000</definedName>
    <definedName name="итог2">дел/1000</definedName>
    <definedName name="Итого">дел/1000</definedName>
    <definedName name="й">#N/A</definedName>
    <definedName name="йй">#REF!</definedName>
    <definedName name="ййй">#REF!</definedName>
    <definedName name="ЙЙЙЙ" hidden="1">#REF!</definedName>
    <definedName name="йуке">#REF!</definedName>
    <definedName name="Йуклама">{30,140,350,160,"",""}</definedName>
    <definedName name="йц">{30,140,350,160,"",""}</definedName>
    <definedName name="к">#N/A</definedName>
    <definedName name="К.рем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#N/A</definedName>
    <definedName name="каф">#REF!</definedName>
    <definedName name="кахрамон">#REF!</definedName>
    <definedName name="Кахрамон_22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храмон_23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цуац">{30,140,350,160,"",""}</definedName>
    <definedName name="каш">#REF!</definedName>
    <definedName name="кашка">#REF!</definedName>
    <definedName name="Кашкадарё">#REF!</definedName>
    <definedName name="кгшн">DATE(yil,oy,1)</definedName>
    <definedName name="кгшншг">DATE(yil,oy,1)</definedName>
    <definedName name="ке">{30,140,350,160,"",""}</definedName>
    <definedName name="кеглоь">TRUNC((oy-1)/3+1)</definedName>
    <definedName name="кегнг">TRUNC((oy-1)/3+1)</definedName>
    <definedName name="кейс">#N/A</definedName>
    <definedName name="кекен">TRUNC((oy-1)/3+1)</definedName>
    <definedName name="келес">#REF!</definedName>
    <definedName name="кен">{30,140,350,160,"",""}</definedName>
    <definedName name="кенпа">TRUNC((oy-1)/3+1)</definedName>
    <definedName name="кз">#REF!</definedName>
    <definedName name="кк">{30,140,350,160,"",""}</definedName>
    <definedName name="ккк">#N/A</definedName>
    <definedName name="км">#REF!</definedName>
    <definedName name="книга2">[6]!_a1Z,[6]!_a2Z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нстанты">#N/A</definedName>
    <definedName name="кооп">[12]март!$C$12:$J$145</definedName>
    <definedName name="Кораколпок">#REF!</definedName>
    <definedName name="коха">#N/A</definedName>
    <definedName name="коэфиц">'[14]2 доход-вариант с формулой'!$F$3</definedName>
    <definedName name="кп">#REF!</definedName>
    <definedName name="кпыкпывап">#REF!</definedName>
    <definedName name="кре">#N/A</definedName>
    <definedName name="кредит">DATE(yil,oy,1)</definedName>
    <definedName name="_xlnm.Criteria">#REF!</definedName>
    <definedName name="ку">{30,140,350,160,"",""}</definedName>
    <definedName name="кукук">#REF!</definedName>
    <definedName name="кул">#REF!</definedName>
    <definedName name="Кулок">{30,140,350,160,"",""}</definedName>
    <definedName name="кулоко">{30,140,350,160,"",""}</definedName>
    <definedName name="култивация">#REF!</definedName>
    <definedName name="купкари">#REF!</definedName>
    <definedName name="Кўрсаткичлар">#N/A</definedName>
    <definedName name="кутча">{30,140,350,160,"",""}</definedName>
    <definedName name="кц">{30,140,350,160,"",""}</definedName>
    <definedName name="кэ">#REF!</definedName>
    <definedName name="л">#N/A</definedName>
    <definedName name="лвлл">#REF!</definedName>
    <definedName name="лд">#REF!</definedName>
    <definedName name="лджрпж">#REF!</definedName>
    <definedName name="лдлд">TRUNC((oy-1)/3+1)</definedName>
    <definedName name="лдлдбитлб">DATE(yil,oy,1)</definedName>
    <definedName name="лдолщ">#REF!</definedName>
    <definedName name="лдэ">#REF!</definedName>
    <definedName name="ликвид">TRUNC((oy-1)/3+1)</definedName>
    <definedName name="лист">#REF!</definedName>
    <definedName name="Лист_1">#N/A</definedName>
    <definedName name="лист2">#N/A</definedName>
    <definedName name="лит">{30,140,350,160,"",""}</definedName>
    <definedName name="лл">{30,140,350,160,"",""}</definedName>
    <definedName name="ЛЛЛЛ" hidden="1">#REF!</definedName>
    <definedName name="лллллллллллллл">TRUNC((oy-1)/3+1)</definedName>
    <definedName name="ло">{30,140,350,160,"",""}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рлд">TRUNC((oy-1)/3+1)</definedName>
    <definedName name="лоюолоапр">DATE(yil,oy,1)</definedName>
    <definedName name="лр">#REF!</definedName>
    <definedName name="льорл">TRUNC((oy-1)/3+1)</definedName>
    <definedName name="м">#REF!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арртт">[9]К.смета!#REF!</definedName>
    <definedName name="Макрос1">#N/A</definedName>
    <definedName name="Макрос2">#REF!</definedName>
    <definedName name="Макрос3">#REF!</definedName>
    <definedName name="макс">"['file://A_hasanbayev/%D0%94%D0%9E%D0%A5%D0%9E%D0%94/Profiles/AKobilov/%D0%91%D0%B0%D0%B7%D0%B0/%D0%B0%D1%80%D1%85%D0%B8%D0%B2/%D1%84%D0%B0%D0%BA%D1%82/2001/2001%D1%84%D0%B0%D0%BA%D1%82.xls'#$Guidance.$A$1]"</definedName>
    <definedName name="манзилли">#REF!</definedName>
    <definedName name="марка">#REF!</definedName>
    <definedName name="маруф">#REF!</definedName>
    <definedName name="Массив_обл">#N/A</definedName>
    <definedName name="Массив_СвС">#N/A</definedName>
    <definedName name="машина">{30,140,350,160,"",""}</definedName>
    <definedName name="МАЪЛУМОТ">#N/A</definedName>
    <definedName name="мева">#REF!</definedName>
    <definedName name="МЕталлолом">#REF!</definedName>
    <definedName name="мз">#REF!</definedName>
    <definedName name="МЗ_1">#REF!</definedName>
    <definedName name="МЗ_2">#REF!</definedName>
    <definedName name="миит">#REF!</definedName>
    <definedName name="мин">#REF!</definedName>
    <definedName name="мин25">#REF!</definedName>
    <definedName name="минг">#N/A</definedName>
    <definedName name="мингта">#REF!</definedName>
    <definedName name="мингча">#N/A</definedName>
    <definedName name="Минимал_1">#REF!</definedName>
    <definedName name="Минимал_2">#REF!</definedName>
    <definedName name="Минсвх">#REF!</definedName>
    <definedName name="миоо">TRUNC((oy-1)/3+1)</definedName>
    <definedName name="миоро">TRUNC((oy-1)/3+1)</definedName>
    <definedName name="мир">#REF!</definedName>
    <definedName name="мирз">{30,140,350,160,"",""}</definedName>
    <definedName name="мм">#REF!</definedName>
    <definedName name="ммм">#REF!</definedName>
    <definedName name="мммм">#REF!</definedName>
    <definedName name="МММММ">TRUNC((oy-1)/3+1)</definedName>
    <definedName name="Монетиз">#N/A</definedName>
    <definedName name="мпн">[0]!_a1Z,[0]!_a2Z</definedName>
    <definedName name="мссиииисс">{30,140,350,160,"",""}</definedName>
    <definedName name="МССЯВВАВВФФ">{30,140,350,160,"",""}</definedName>
    <definedName name="МТР">#N/A</definedName>
    <definedName name="мф">#REF!</definedName>
    <definedName name="мфу02">#REF!</definedName>
    <definedName name="н">#N/A</definedName>
    <definedName name="навои">#REF!</definedName>
    <definedName name="Навоий">#REF!</definedName>
    <definedName name="наман">#REF!</definedName>
    <definedName name="Наманган">#REF!</definedName>
    <definedName name="нар26" hidden="1">#N/A</definedName>
    <definedName name="нац">#N/A</definedName>
    <definedName name="нбу">#N/A</definedName>
    <definedName name="нгшгке">TRUNC((oy-1)/3+1)</definedName>
    <definedName name="нгщд">TRUNC((oy-1)/3+1)</definedName>
    <definedName name="нгщдлод">TRUNC((oy-1)/3+1)</definedName>
    <definedName name="нгщдолд">TRUNC((oy-1)/3+1)</definedName>
    <definedName name="нгщшдл">TRUNC((oy-1)/3+1)</definedName>
    <definedName name="не">{30,140,350,160,"",""}</definedName>
    <definedName name="негнопо">TRUNC((oy-1)/3+1)</definedName>
    <definedName name="неукв">#N/A</definedName>
    <definedName name="нилуфа">#REF!</definedName>
    <definedName name="нилуфар">#N/A</definedName>
    <definedName name="нк">{30,140,350,160,"",""}</definedName>
    <definedName name="нн">#REF!</definedName>
    <definedName name="ннн">#N/A</definedName>
    <definedName name="нннн">#REF!</definedName>
    <definedName name="новое">#REF!</definedName>
    <definedName name="новый">[6]!_a1Z,[6]!_a2Z</definedName>
    <definedName name="нод">TRUNC((oy-1)/3+1)</definedName>
    <definedName name="нояб">#REF!</definedName>
    <definedName name="Ноябрь" hidden="1">{#N/A,#N/A,TRUE,"일정"}</definedName>
    <definedName name="нргшщ">DATE(yil,oy,1)</definedName>
    <definedName name="нук">TRUNC((oy-1)/3+1)</definedName>
    <definedName name="Нуқ">#REF!</definedName>
    <definedName name="нур">#REF!</definedName>
    <definedName name="о">{30,140,350,160,"",""}</definedName>
    <definedName name="оаовао">#REF!</definedName>
    <definedName name="_xlnm.Print_Area" localSheetId="0">'Освоение 9 месяцев'!$A$1:$G$14</definedName>
    <definedName name="_xlnm.Print_Area">#N/A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>#N/A</definedName>
    <definedName name="оглло">#REF!</definedName>
    <definedName name="ожидаемое">#REF!</definedName>
    <definedName name="Октябрь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л">{30,140,350,160,"",""}</definedName>
    <definedName name="олг">#N/A</definedName>
    <definedName name="олдордлро">DATE(yil,oy,1)</definedName>
    <definedName name="олл">#N/A</definedName>
    <definedName name="олма" hidden="1">#REF!</definedName>
    <definedName name="олмалик" hidden="1">#REF!</definedName>
    <definedName name="олполднгл">TRUNC((oy-1)/3+1)</definedName>
    <definedName name="олтин_дала">#REF!</definedName>
    <definedName name="ольга" hidden="1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ллолол" hidden="1">#REF!</definedName>
    <definedName name="оолол">#REF!</definedName>
    <definedName name="ооо">#REF!</definedName>
    <definedName name="оооо">TRUNC((oy-1)/3+1)</definedName>
    <definedName name="ооооо" hidden="1">#REF!,#REF!,#REF!,#REF!</definedName>
    <definedName name="опдбродролд">DATE(yil,oy,1)</definedName>
    <definedName name="ор">#REF!,#REF!,#REF!</definedName>
    <definedName name="орде">#REF!</definedName>
    <definedName name="ордлжд">TRUNC((oy-1)/3+1)</definedName>
    <definedName name="орлдапелапл">TRUNC((oy-1)/3+1)</definedName>
    <definedName name="орлдлд">TRUNC((oy-1)/3+1)</definedName>
    <definedName name="орлоддб">TRUNC((oy-1)/3+1)</definedName>
    <definedName name="орлорлд">TRUNC((oy-1)/3+1)</definedName>
    <definedName name="орлролр">#REF!</definedName>
    <definedName name="ОРОРО1">#REF!</definedName>
    <definedName name="орпр">TRUNC((oy-1)/3+1)</definedName>
    <definedName name="ОСТ">0</definedName>
    <definedName name="отпро">#REF!</definedName>
    <definedName name="отработано">[0]!_a1Z,[0]!_a2Z</definedName>
    <definedName name="отрасль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ание">[0]!BlankMacro1</definedName>
    <definedName name="оьтлодламп">{30,140,350,160,"",""}</definedName>
    <definedName name="п">#N/A</definedName>
    <definedName name="па">[3]!_a1Z,[3]!_a2Z</definedName>
    <definedName name="пап">#REF!</definedName>
    <definedName name="паур">#REF!</definedName>
    <definedName name="пах">#N/A</definedName>
    <definedName name="пахта">{30,140,350,160,"",""}</definedName>
    <definedName name="пахта2">{30,140,350,160,"",""}</definedName>
    <definedName name="пахта3">{30,140,350,160,"",""}</definedName>
    <definedName name="ПЕНСИЯ">#N/A</definedName>
    <definedName name="период">1</definedName>
    <definedName name="печать">#N/A</definedName>
    <definedName name="ПИР">#REF!</definedName>
    <definedName name="ПИРА">#REF!</definedName>
    <definedName name="план">[15]Т19!#REF!</definedName>
    <definedName name="план1">[15]Т19!#REF!</definedName>
    <definedName name="пмрп">DATE(yil,oy,1)</definedName>
    <definedName name="полат">#REF!</definedName>
    <definedName name="Полигон">#REF!</definedName>
    <definedName name="полордол">TRUNC((oy-1)/3+1)</definedName>
    <definedName name="пор">#N/A</definedName>
    <definedName name="поступило">36525</definedName>
    <definedName name="Поток2004">#REF!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[0]!дел/1000</definedName>
    <definedName name="пппппп">прилож3/1000</definedName>
    <definedName name="пппр">#REF!</definedName>
    <definedName name="пр">#N/A</definedName>
    <definedName name="Прил3">[0]!прилож3/1000</definedName>
    <definedName name="Прил5">дел/1000</definedName>
    <definedName name="Прил55">[0]!прилож3/1000</definedName>
    <definedName name="приложение">дел/1000</definedName>
    <definedName name="Приоритет">#REF!</definedName>
    <definedName name="ПРИХ">35000</definedName>
    <definedName name="прлордлюдл">TRUNC((oy-1)/3+1)</definedName>
    <definedName name="про">'[16]уюшмага10,09 холатига'!#REF!</definedName>
    <definedName name="проба" hidden="1">#REF!,#REF!</definedName>
    <definedName name="Прогноз">#REF!</definedName>
    <definedName name="ПРОГНОЗНЫЕ_ПАРАМЕТРЫ_РАСХОДОВ">#N/A</definedName>
    <definedName name="прод">#N/A</definedName>
    <definedName name="прок">#N/A</definedName>
    <definedName name="пром2">#N/A</definedName>
    <definedName name="проч">TRUNC((oy-1)/3+1)</definedName>
    <definedName name="прпо">DATE(yil,oy,1)</definedName>
    <definedName name="прпрпр">TRUNC((oy-1)/3+1)</definedName>
    <definedName name="прпрпрпр">#REF!</definedName>
    <definedName name="прпрпрпрпрпрпрпрпрп" hidden="1">{"'Monthly 1997'!$A$3:$S$89"}</definedName>
    <definedName name="псб">#N/A</definedName>
    <definedName name="пт">DATE(yil,oy,1)</definedName>
    <definedName name="пшднгшгн">TRUNC((oy-1)/3+1)</definedName>
    <definedName name="р">#N/A</definedName>
    <definedName name="район">{30,140,350,160,"",""}</definedName>
    <definedName name="Районы1">"['file://R_tuhvatullin/%D0%A0%D0%B8%D0%BD%D0%B0%D1%82/J_ibragimov/13/2003/%D0%97%D0%B0%D0%B4%D0%B0%D0%BD%D0%B8%D1%8F/%D0%A3%D0%B2%D0%B5%D0%B4%20%D0%BF%D0%BE%20%D0%BB%D1%8C%D0%B3%D0%BE%D1%82%D0%BD%D0%B8%D0%BA%D0%B0%D0%BC.xls'#$данные.$A$1]"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ходы">#REF!</definedName>
    <definedName name="расчет">дел/1000</definedName>
    <definedName name="расчета">36465</definedName>
    <definedName name="Рахбарга">#REF!</definedName>
    <definedName name="РВРРА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">#REF!</definedName>
    <definedName name="рег">"['file://A_kobilov/%D0%91%D0%B0%D0%B7%D0%B0/WINNT/Profiles/AKobilov/%D0%A0%D0%B0%D0%B1%D0%BE%D1%87%D0%B8%D0%B9%20%D1%81%D1%82%D0%BE%D0%BB/%D0%91%D0%B0%D0%B7%D0%B0/%D1%84%D0%B0%D0%BA%D1%82_%D0%BF%D0%BE_%D0%BC%D0%B5%D1%812001.xls'#$Лист3.$C$21:.$D$36]"</definedName>
    <definedName name="рег_1">#REF!</definedName>
    <definedName name="рег_2">#REF!</definedName>
    <definedName name="рег1">#REF!</definedName>
    <definedName name="рег2">#REF!</definedName>
    <definedName name="режа">{30,140,350,160,"",""}</definedName>
    <definedName name="Рек">#REF!</definedName>
    <definedName name="_xlnm.Recorder">#REF!</definedName>
    <definedName name="рес">TRUNC((oy-1)/3+1)</definedName>
    <definedName name="респ">TRUNC((oy-1)/3+1)</definedName>
    <definedName name="рл">#N/A</definedName>
    <definedName name="рлжлджролд">TRUNC((oy-1)/3+1)</definedName>
    <definedName name="робюлюб">TRUNC((oy-1)/3+1)</definedName>
    <definedName name="розжзщ">TRUNC((oy-1)/3+1)</definedName>
    <definedName name="рол">#REF!</definedName>
    <definedName name="ролбрп">TRUNC((oy-1)/3+1)</definedName>
    <definedName name="ролдгнш">TRUNC((oy-1)/3+1)</definedName>
    <definedName name="ролдорбд">TRUNC((oy-1)/3+1)</definedName>
    <definedName name="ролр">TRUNC((oy-1)/3+1)</definedName>
    <definedName name="роол">#REF!</definedName>
    <definedName name="роопропроп">TRUNC((oy-1)/3+1)</definedName>
    <definedName name="ропо">{30,140,350,160,"",""}</definedName>
    <definedName name="ропопролегл">TRUNC((oy-1)/3+1)</definedName>
    <definedName name="ропропро">TRUNC((oy-1)/3+1)</definedName>
    <definedName name="рорпрр">{30,140,350,160,"",""}</definedName>
    <definedName name="рошгргш">#REF!</definedName>
    <definedName name="рпаврпаравравр">#REF!</definedName>
    <definedName name="рподлоол">TRUNC((oy-1)/3+1)</definedName>
    <definedName name="рполпролпол">#REF!</definedName>
    <definedName name="рпр">#REF!</definedName>
    <definedName name="рпрп">[17]К.смета!#REF!</definedName>
    <definedName name="РПРПРРПР">#REF!</definedName>
    <definedName name="рпт">TRUNC((oy-1)/3+1)</definedName>
    <definedName name="рр">{30,140,350,160,"",""}</definedName>
    <definedName name="ррр">#REF!</definedName>
    <definedName name="рррррр">[0]!дел/1000</definedName>
    <definedName name="ррррррррррр">прилож3/1000</definedName>
    <definedName name="рфььук">дел/1000</definedName>
    <definedName name="рыва">#REF!</definedName>
    <definedName name="рывр">#REF!</definedName>
    <definedName name="с">#N/A</definedName>
    <definedName name="С29">#REF!</definedName>
    <definedName name="С30">#REF!</definedName>
    <definedName name="с519">#REF!</definedName>
    <definedName name="с52">#N/A</definedName>
    <definedName name="с53">#REF!</definedName>
    <definedName name="с86">#REF!</definedName>
    <definedName name="сам">{30,140,350,160,"",""}</definedName>
    <definedName name="Самарканд">#REF!</definedName>
    <definedName name="Санжар">{30,140,350,160,"",""}</definedName>
    <definedName name="Св">дел/1000</definedName>
    <definedName name="свод">#REF!,#REF!,#REF!</definedName>
    <definedName name="свод_кор">дел/1000</definedName>
    <definedName name="сводка">{30,140,350,160,"",""}</definedName>
    <definedName name="сводный">#REF!</definedName>
    <definedName name="свока">#N/A</definedName>
    <definedName name="себестоимость">[15]Т19!#REF!</definedName>
    <definedName name="сел">{30,140,350,160,"",""}</definedName>
    <definedName name="Сельхоз">#N/A</definedName>
    <definedName name="сен">#REF!</definedName>
    <definedName name="Сирдарё">#REF!</definedName>
    <definedName name="см">TRUNC((oy-1)/3+1)</definedName>
    <definedName name="смавввсмсм">{30,140,350,160,"",""}</definedName>
    <definedName name="смимими">{30,140,350,160,"",""}</definedName>
    <definedName name="сопос">#REF!</definedName>
    <definedName name="сохалар" hidden="1">#REF!</definedName>
    <definedName name="соц_страх">'[18]ИСХОД. ДАННЫЕ'!$I$6</definedName>
    <definedName name="соьро">TRUNC((oy-1)/3+1)</definedName>
    <definedName name="спн">#REF!</definedName>
    <definedName name="Спорт">#REF!</definedName>
    <definedName name="Спортлар">#REF!</definedName>
    <definedName name="Сравнение">#REF!</definedName>
    <definedName name="Срок">#REF!</definedName>
    <definedName name="срочно">#N/A</definedName>
    <definedName name="срропар">TRUNC((oy-1)/3+1)</definedName>
    <definedName name="Сртук_ДАгр">#N/A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мсмва">{30,140,350,160,"",""}</definedName>
    <definedName name="ссмсчисисисим">{30,140,350,160,"",""}</definedName>
    <definedName name="ссс">#REF!</definedName>
    <definedName name="сссс">[0]!_a1Z,[0]!_a2Z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аль">'[19]сталь по годам'!$D$7:$AM$27</definedName>
    <definedName name="сто">#N/A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ўм">#REF!</definedName>
    <definedName name="СУММА05">"['file://Schoolfund5/%D0%A1%D0%B5%D1%82%D0%B5%D0%B2%D0%B0%D1%8F/Documents%20and%20Settings/schoolfund5/Local%20Settings/Temporary%20Internet%20Files/OLK8/%D0%A1%D0%95%D0%A0%D0%A2%D0%98%D0%A4%D0%98%D0%9A%D0%90%D0%A2-200-%202004%20%D0%B91.xls'#$Спорт.$P$57]"</definedName>
    <definedName name="Сурхондарё">#REF!</definedName>
    <definedName name="Сфакторы">TRUNC((oy-1)/3+1)</definedName>
    <definedName name="сФЙЧВФвчыфсч">{30,140,350,160,"",""}</definedName>
    <definedName name="считас">TRUNC((oy-1)/3+1)</definedName>
    <definedName name="счмипсмти">{30,140,350,160,"",""}</definedName>
    <definedName name="Сырье">#REF!</definedName>
    <definedName name="т">[6]!_a1Z,[6]!_a2Z</definedName>
    <definedName name="т.19">#REF!</definedName>
    <definedName name="ТА12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9">#REF!</definedName>
    <definedName name="ТАЛЛ">#REF!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>#N/A</definedName>
    <definedName name="ТекПерес">#REF!</definedName>
    <definedName name="Термиз_шаҳри">#REF!</definedName>
    <definedName name="ТермоКузов35">#REF!</definedName>
    <definedName name="Территории" hidden="1">#REF!</definedName>
    <definedName name="ТЗ.8.з">#REF!</definedName>
    <definedName name="ти">{30,140,350,160,"",""}</definedName>
    <definedName name="ТНВЭД">#REF!</definedName>
    <definedName name="тов">#N/A</definedName>
    <definedName name="Товар">#REF!</definedName>
    <definedName name="тога">#N/A</definedName>
    <definedName name="Тошкент">#REF!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">#REF!</definedName>
    <definedName name="тттт">[0]!дел/1000</definedName>
    <definedName name="ТУЛОВ">#REF!</definedName>
    <definedName name="тушум.">#N/A</definedName>
    <definedName name="тьютьб">TRUNC((oy-1)/3+1)</definedName>
    <definedName name="Ћ__ЂЃ_Ѓ_Џ_ОЂ__">#REF!</definedName>
    <definedName name="у">#N/A</definedName>
    <definedName name="уапукпаа">{30,140,350,160,"",""}</definedName>
    <definedName name="ув">#REF!</definedName>
    <definedName name="уВс">#REF!</definedName>
    <definedName name="уеке">#REF!</definedName>
    <definedName name="уекуегу">#REF!</definedName>
    <definedName name="узи">{30,140,350,160,"",""}</definedName>
    <definedName name="ук">#REF!</definedName>
    <definedName name="ука">#REF!</definedName>
    <definedName name="укгенг">TRUNC((oy-1)/3+1)</definedName>
    <definedName name="укеглоло">TRUNC((oy-1)/3+1)</definedName>
    <definedName name="укегшнешлор">DATE(yil,oy,1)</definedName>
    <definedName name="укенук">TRUNC((oy-1)/3+1)</definedName>
    <definedName name="укнукнек">TRUNC((oy-1)/3+1)</definedName>
    <definedName name="УКС">#REF!</definedName>
    <definedName name="укц">{30,140,350,160,"",""}</definedName>
    <definedName name="укшгн">TRUNC((oy-1)/3+1)</definedName>
    <definedName name="улм">{30,140,350,160,"",""}</definedName>
    <definedName name="улмас">{30,140,350,160,"",""}</definedName>
    <definedName name="улу">{30,140,350,160,"",""}</definedName>
    <definedName name="Умарова456">#REF!</definedName>
    <definedName name="ункшгол">TRUNC((oy-1)/3+1)</definedName>
    <definedName name="УРГАНЧТУМАН">#REF!</definedName>
    <definedName name="УРГАНЧШАХАР">#REF!</definedName>
    <definedName name="уровень">#REF!</definedName>
    <definedName name="урта" hidden="1">#REF!</definedName>
    <definedName name="уртачирчик" hidden="1">#REF!</definedName>
    <definedName name="ўртачирчик" hidden="1">#REF!</definedName>
    <definedName name="утв2">#REF!</definedName>
    <definedName name="Уткир">{30,140,350,160,"",""}</definedName>
    <definedName name="уу">#REF!</definedName>
    <definedName name="ууу">#REF!</definedName>
    <definedName name="уууу">{30,140,350,160,"",""}</definedName>
    <definedName name="ууууу">[0]!дел/1000</definedName>
    <definedName name="уц">{30,140,350,160,"",""}</definedName>
    <definedName name="ф">#REF!</definedName>
    <definedName name="ф1" hidden="1">#REF!</definedName>
    <definedName name="ф2">[0]!_a1Z,[0]!_a2Z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кторы">TRUNC((oy-1)/3+1)</definedName>
    <definedName name="Фаргона">#REF!</definedName>
    <definedName name="фвыавп">{30,140,350,160,"",""}</definedName>
    <definedName name="февраль">#REF!</definedName>
    <definedName name="февраль_фактор">TRUNC((oy-1)/3+1)</definedName>
    <definedName name="ФЗСЖЧШ__ХЛЭЖШО">#N/A</definedName>
    <definedName name="фйфй">#REF!</definedName>
    <definedName name="фйфйф">#N/A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ир">#REF!</definedName>
    <definedName name="фф">#REF!</definedName>
    <definedName name="ффф">#REF!</definedName>
    <definedName name="фффф">#REF!</definedName>
    <definedName name="ФФФФФФ">#REF!</definedName>
    <definedName name="фы">'[20]Фориш 2003'!$O$4</definedName>
    <definedName name="фыавыфа">{30,140,350,160,"",""}</definedName>
    <definedName name="фыафыав" hidden="1">#REF!</definedName>
    <definedName name="фывчыйывчйы">{30,140,350,160,"",""}</definedName>
    <definedName name="фыфы">#REF!</definedName>
    <definedName name="фыы">TRUNC((oy-1)/3+1)</definedName>
    <definedName name="фяфчфчфч">{30,140,350,160,"",""}</definedName>
    <definedName name="Хасанннннн">[0]!_a1Z,[0]!_a2Z</definedName>
    <definedName name="хж">#REF!</definedName>
    <definedName name="хз">#REF!</definedName>
    <definedName name="ХИВАТУМАН">#REF!</definedName>
    <definedName name="ХОНКАТУМАН">#REF!</definedName>
    <definedName name="Хоразм">#REF!</definedName>
    <definedName name="хр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>#REF!</definedName>
    <definedName name="ҳҳҳ">#REF!</definedName>
    <definedName name="ц">#N/A</definedName>
    <definedName name="ц_вл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{30,140,350,160,"",""}</definedName>
    <definedName name="цйц">{30,140,350,160,"",""}</definedName>
    <definedName name="ЦРС">#REF!</definedName>
    <definedName name="цс">#REF!</definedName>
    <definedName name="цук">TRUNC((oy-1)/3+1)</definedName>
    <definedName name="цук2">{30,140,350,160,"",""}</definedName>
    <definedName name="цукцкцк" hidden="1">#REF!</definedName>
    <definedName name="цц">#REF!</definedName>
    <definedName name="ццц">#REF!</definedName>
    <definedName name="ЦЦЦЦ">TRUNC((oy-1)/3+1)</definedName>
    <definedName name="ч">#N/A</definedName>
    <definedName name="Чакирув">#REF!</definedName>
    <definedName name="чапртва">TRUNC((oy-1)/3+1)</definedName>
    <definedName name="чаптрпи">TRUNC((oy-1)/3+1)</definedName>
    <definedName name="чаптсмит">TRUNC((oy-1)/3+1)</definedName>
    <definedName name="чвртит">TRUNC((oy-1)/3+1)</definedName>
    <definedName name="число">'[14]2 доход-вариант с формулой'!$H$3</definedName>
    <definedName name="чл">#REF!</definedName>
    <definedName name="чмсмичтмит">{30,140,350,160,"",""}</definedName>
    <definedName name="чрипаорп">TRUNC((oy-1)/3+1)</definedName>
    <definedName name="чс">{30,140,350,160,"",""}</definedName>
    <definedName name="чсм">{30,140,350,160,"",""}</definedName>
    <definedName name="чсчсчсчсч">#REF!</definedName>
    <definedName name="чукур">{30,140,350,160,"",""}</definedName>
    <definedName name="чч">[6]!_a1Z,[6]!_a2Z</definedName>
    <definedName name="ччч">#REF!</definedName>
    <definedName name="ш">{30,140,350,160,"",""}</definedName>
    <definedName name="ш.ж._счетчик__сиз">#N/A</definedName>
    <definedName name="шарбат">{30,140,350,160,"",""}</definedName>
    <definedName name="Шахар">#REF!</definedName>
    <definedName name="шгн">{30,140,350,160,"",""}</definedName>
    <definedName name="шгщдшгдрол">DATE(yil,oy,1)</definedName>
    <definedName name="шддлл">TRUNC((oy-1)/3+1)</definedName>
    <definedName name="шж">#REF!</definedName>
    <definedName name="школа">#REF!</definedName>
    <definedName name="шо">#REF!</definedName>
    <definedName name="шур">{30,140,350,160,"",""}</definedName>
    <definedName name="шурик">#N/A</definedName>
    <definedName name="шухрат">#REF!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дшгдж">DATE(yil,oy,1)</definedName>
    <definedName name="щ">#N/A</definedName>
    <definedName name="щгшзжролгша">DATE(yil,oy,1)</definedName>
    <definedName name="щд">#REF!</definedName>
    <definedName name="щзш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#N/A</definedName>
    <definedName name="ы">#N/A</definedName>
    <definedName name="ы3344" hidden="1">#REF!</definedName>
    <definedName name="ыанено">TRUNC((oy-1)/3+1)</definedName>
    <definedName name="ыафыафывафыафыафыа" hidden="1">#REF!</definedName>
    <definedName name="ыв">{30,140,350,160,"",""}</definedName>
    <definedName name="ыва">{30,140,350,160,"",""}</definedName>
    <definedName name="ывавы">#REF!</definedName>
    <definedName name="ывамыв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п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>DATE(yil,oy,1)</definedName>
    <definedName name="ывсвапть">{30,140,350,160,"",""}</definedName>
    <definedName name="ывы">#REF!</definedName>
    <definedName name="ывывавававав">#REF!</definedName>
    <definedName name="ыеугнеоен">DATE(yil,oy,1)</definedName>
    <definedName name="ыр">#N/A</definedName>
    <definedName name="ЫСЫСЫС">{30,140,350,160,"",""}</definedName>
    <definedName name="ыфв">{30,140,350,160,"",""}</definedName>
    <definedName name="ыфвафыва" hidden="1">#REF!</definedName>
    <definedName name="ыцвуц">#N/A</definedName>
    <definedName name="ыы">#REF!</definedName>
    <definedName name="ыыы">#REF!</definedName>
    <definedName name="ЫЫЫЫ">#REF!</definedName>
    <definedName name="ь">{30,140,350,160,"",""}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лектроэнергия">#REF!</definedName>
    <definedName name="ЭХА">#N/A</definedName>
    <definedName name="эээ">'[21]4707 Ф11'!$A$5:$P$1899</definedName>
    <definedName name="ээээээ" hidden="1">#REF!</definedName>
    <definedName name="юб">#N/A</definedName>
    <definedName name="юбк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>#N/A</definedName>
    <definedName name="я">#REF!</definedName>
    <definedName name="я.и.у.жадвал">#REF!</definedName>
    <definedName name="я\чсячсячсячсячсячсячсмячс" hidden="1">#REF!</definedName>
    <definedName name="явчақвақвақва">#REF!</definedName>
    <definedName name="ягана">{30,140,350,160,"",""}</definedName>
    <definedName name="январапрель">#REF!</definedName>
    <definedName name="Январь">#REF!</definedName>
    <definedName name="янги">{30,140,350,160,"",""}</definedName>
    <definedName name="янгиааа">{30,140,350,160,"",""}</definedName>
    <definedName name="янгиаааа">{30,140,350,160,"",""}</definedName>
    <definedName name="ЯНГИАРИКТУМАН">#REF!</definedName>
    <definedName name="ЯНГИБОЗОРТУМАН">#REF!</definedName>
    <definedName name="яни">#REF!</definedName>
    <definedName name="ячсячсячсячсячс" hidden="1">#REF!</definedName>
    <definedName name="ячфячфф">{30,140,350,160,"",""}</definedName>
    <definedName name="яя">[6]!_a1Z,[6]!_a2Z</definedName>
    <definedName name="яяя">#N/A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hidden="1">{#N/A,#N/A,TRUE,"일정"}</definedName>
    <definedName name="ㄱ쇼">#REF!</definedName>
    <definedName name="가격">#REF!</definedName>
    <definedName name="가격1">#REF!</definedName>
    <definedName name="개발">[6]!개발</definedName>
    <definedName name="개발차종">[0]!개발차종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사대기">#REF!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게약요청">#REF!</definedName>
    <definedName name="경영계획">#REF!</definedName>
    <definedName name="경영환경" hidden="1">{#N/A,#N/A,TRUE,"일정"}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3">#REF!</definedName>
    <definedName name="계">#REF!</definedName>
    <definedName name="계획" hidden="1">#REF!</definedName>
    <definedName name="고로" hidden="1">{#N/A,#N/A,TRUE,"일정"}</definedName>
    <definedName name="공고생1">#REF!</definedName>
    <definedName name="공고생10">#REF!</definedName>
    <definedName name="공고생11">#REF!</definedName>
    <definedName name="공고생12">#REF!</definedName>
    <definedName name="공고생2">#REF!</definedName>
    <definedName name="공고생3">#REF!</definedName>
    <definedName name="공고생4">#REF!</definedName>
    <definedName name="공고생5">#REF!</definedName>
    <definedName name="공고생6">#REF!</definedName>
    <definedName name="공고생7">#REF!</definedName>
    <definedName name="공고생8">#REF!</definedName>
    <definedName name="공고생9">#REF!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선주">#N/A</definedName>
    <definedName name="공정">#REF!</definedName>
    <definedName name="과장">#REF!</definedName>
    <definedName name="과장1">#REF!</definedName>
    <definedName name="과장10">#REF!</definedName>
    <definedName name="과장11">#REF!</definedName>
    <definedName name="과장12">#REF!</definedName>
    <definedName name="과장2">#REF!</definedName>
    <definedName name="과장3">#REF!</definedName>
    <definedName name="과장4">#REF!</definedName>
    <definedName name="과장5">#REF!</definedName>
    <definedName name="과장6">#REF!</definedName>
    <definedName name="과장7">#REF!</definedName>
    <definedName name="과장8">#REF!</definedName>
    <definedName name="과장9">#REF!</definedName>
    <definedName name="과제">#REF!</definedName>
    <definedName name="구매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국가">#REF!</definedName>
    <definedName name="국내abs">#REF!</definedName>
    <definedName name="권">[0]!권</definedName>
    <definedName name="권종원">[0]!권종원</definedName>
    <definedName name="그냥">#REF!</definedName>
    <definedName name="근본">#REF!</definedName>
    <definedName name="근속수당">#REF!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hidden="1">{#N/A,#N/A,TRUE,"일정"}</definedName>
    <definedName name="급여Table">#REF!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능">#REF!</definedName>
    <definedName name="기능0">#REF!</definedName>
    <definedName name="기능1">#REF!</definedName>
    <definedName name="기능10">#REF!</definedName>
    <definedName name="기능11">#REF!</definedName>
    <definedName name="기능12">#REF!</definedName>
    <definedName name="기능2">#REF!</definedName>
    <definedName name="기능3">#REF!</definedName>
    <definedName name="기능4">#REF!</definedName>
    <definedName name="기능5">#REF!</definedName>
    <definedName name="기능6">#REF!</definedName>
    <definedName name="기능7">#REF!</definedName>
    <definedName name="기능8">#REF!</definedName>
    <definedName name="기능9">#REF!</definedName>
    <definedName name="기록읽기">"Rectangle 62"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안갑">#REF!</definedName>
    <definedName name="기안용지">#REF!</definedName>
    <definedName name="기안을">#REF!</definedName>
    <definedName name="기타1">#REF!</definedName>
    <definedName name="기타10">#REF!</definedName>
    <definedName name="기타11">#REF!</definedName>
    <definedName name="기타12">#REF!</definedName>
    <definedName name="기타2">#REF!</definedName>
    <definedName name="기타3">#REF!</definedName>
    <definedName name="기타4">#REF!</definedName>
    <definedName name="기타5">#REF!</definedName>
    <definedName name="기타6">#REF!</definedName>
    <definedName name="기타7">#REF!</definedName>
    <definedName name="기타8">#REF!</definedName>
    <definedName name="기타9">#REF!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>#REF!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hidden="1">{#N/A,#N/A,FALSE,"단축1";#N/A,#N/A,FALSE,"단축2";#N/A,#N/A,FALSE,"단축3";#N/A,#N/A,FALSE,"장축";#N/A,#N/A,FALSE,"4WD"}</definedName>
    <definedName name="김성도">[6]!김성도</definedName>
    <definedName name="김성진">[6]!김성진</definedName>
    <definedName name="김세일">[0]!김세일</definedName>
    <definedName name="김일">[0]!김일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ㄱㅇㅅ">#REF!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">[6]!ㄴㄴㄴㄴ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">#REF!</definedName>
    <definedName name="ㄴㄹㅇ">#REF!</definedName>
    <definedName name="ㄴㄹㅇㅎ">#REF!</definedName>
    <definedName name="ㄴㅇ">#REF!</definedName>
    <definedName name="ㄴㅇㄴㄹㅇㄴㄹㅇㄴㄹㅇ">#N/A</definedName>
    <definedName name="ㄴㅇㅁㄹㄴㄹ" hidden="1">{#N/A,#N/A,TRUE,"일정"}</definedName>
    <definedName name="ㄴㅇㅎㄹ">#REF!</definedName>
    <definedName name="ㄴ오ㅎㄹ">#REF!</definedName>
    <definedName name="나">#REF!</definedName>
    <definedName name="나라">#REF!</definedName>
    <definedName name="납품보고">#REF!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hidden="1">{#N/A,#N/A,TRUE,"일정"}</definedName>
    <definedName name="논">#REF!</definedName>
    <definedName name="놀ㅇ">#REF!</definedName>
    <definedName name="누계">#REF!</definedName>
    <definedName name="ㄶ">#REF!</definedName>
    <definedName name="ㄷ">#REF!</definedName>
    <definedName name="ㄷ교">#REF!</definedName>
    <definedName name="ㄷㄳ">#REF!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>#REF!</definedName>
    <definedName name="단가" hidden="1">{#N/A,#N/A,FALSE,"BODY"}</definedName>
    <definedName name="단위">1000</definedName>
    <definedName name="대리">#REF!</definedName>
    <definedName name="대리1">#REF!</definedName>
    <definedName name="대리10">#REF!</definedName>
    <definedName name="대리11">#REF!</definedName>
    <definedName name="대리12">#REF!</definedName>
    <definedName name="대리2">#REF!</definedName>
    <definedName name="대리3">#REF!</definedName>
    <definedName name="대리4">#REF!</definedName>
    <definedName name="대리5">#REF!</definedName>
    <definedName name="대리6">#REF!</definedName>
    <definedName name="대리7">#REF!</definedName>
    <definedName name="대리8">#REF!</definedName>
    <definedName name="대리9">#REF!</definedName>
    <definedName name="대우개발기초">"#NAME!대우개발기초"</definedName>
    <definedName name="대우개발변동">"#NAME!대우개발변동"</definedName>
    <definedName name="대우르망LPG">#REF!</definedName>
    <definedName name="대우자동차기초">"#NAME!대우자동차기초"</definedName>
    <definedName name="대우자동차변동">"#NAME!대우자동차변동"</definedName>
    <definedName name="대우프린스18LPG">#REF!</definedName>
    <definedName name="대우프린스20LPG">#REF!</definedName>
    <definedName name="대차정산표">"#NAME!대차정산표"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됴">#REF!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ㄷㅈ">#REF!</definedName>
    <definedName name="ㄹㄹ">#REF!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">[6]!ㄹㄹㄹㄹ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호">#REF!</definedName>
    <definedName name="ㄹ허ㅗ">#REF!</definedName>
    <definedName name="ㄹ호ㅓ">#REF!</definedName>
    <definedName name="라">#REF!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러">#REF!</definedName>
    <definedName name="렇">#REF!</definedName>
    <definedName name="로커커버" hidden="1">{#N/A,#N/A,FALSE,"단축1";#N/A,#N/A,FALSE,"단축2";#N/A,#N/A,FALSE,"단축3";#N/A,#N/A,FALSE,"장축";#N/A,#N/A,FALSE,"4WD"}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르ㅜ">#REF!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hidden="1">{#N/A,#N/A,FALSE,"신규dep";#N/A,#N/A,FALSE,"신규dep-금형상각후";#N/A,#N/A,FALSE,"신규dep-연구비상각후";#N/A,#N/A,FALSE,"신규dep-기계,공구상각후"}</definedName>
    <definedName name="ㅁ169">#REF!</definedName>
    <definedName name="ㅁddd">#REF!</definedName>
    <definedName name="ㅁㄳㄷ">#REF!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ㄴ">#REF!</definedName>
    <definedName name="ㅁㄴㄹㅇ">#REF!</definedName>
    <definedName name="ㅁㄴㅁㄴㅇㅁㅇㄴ">[6]!ㅁㄴㅁㄴㅇㅁㅇㄴ</definedName>
    <definedName name="ㅁㄴㅇ">#REF!</definedName>
    <definedName name="ㅁㄹ">#REF!</definedName>
    <definedName name="ㅁㄹㄻㅈㄹ" hidden="1">{#N/A,#N/A,FALSE,"신규dep";#N/A,#N/A,FALSE,"신규dep-금형상각후";#N/A,#N/A,FALSE,"신규dep-연구비상각후";#N/A,#N/A,FALSE,"신규dep-기계,공구상각후"}</definedName>
    <definedName name="ㅁㄻ">#REF!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ㅁ">#REF!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모">#REF!</definedName>
    <definedName name="목차" hidden="1">{#N/A,#N/A,FALSE,"단축1";#N/A,#N/A,FALSE,"단축2";#N/A,#N/A,FALSE,"단축3";#N/A,#N/A,FALSE,"장축";#N/A,#N/A,FALSE,"4WD"}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hidden="1">{#N/A,#N/A,TRUE,"일정"}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hidden="1">{#N/A,#N/A,TRUE,"일정"}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hidden="1">{#N/A,#N/A,TRUE,"일정"}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밋션별">#REF!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상">#REF!</definedName>
    <definedName name="박정" hidden="1">{#N/A,#N/A,TRUE,"일정"}</definedName>
    <definedName name="반대">#REF!</definedName>
    <definedName name="반대0">#REF!</definedName>
    <definedName name="반대1">#REF!</definedName>
    <definedName name="반대10">#REF!</definedName>
    <definedName name="반대11">#REF!</definedName>
    <definedName name="반대12">#REF!</definedName>
    <definedName name="반대2">#REF!</definedName>
    <definedName name="반대3">#REF!</definedName>
    <definedName name="반대4">#REF!</definedName>
    <definedName name="반대5">#REF!</definedName>
    <definedName name="반대6">#REF!</definedName>
    <definedName name="반대7">#REF!</definedName>
    <definedName name="반대8">#REF!</definedName>
    <definedName name="반대9">#REF!</definedName>
    <definedName name="반영" hidden="1">{#N/A,#N/A,TRUE,"일정"}</definedName>
    <definedName name="반장">#REF!</definedName>
    <definedName name="반장0">#REF!</definedName>
    <definedName name="반장1">#REF!</definedName>
    <definedName name="반장10">#REF!</definedName>
    <definedName name="반장11">#REF!</definedName>
    <definedName name="반장12">#REF!</definedName>
    <definedName name="반장2">#REF!</definedName>
    <definedName name="반장3">#REF!</definedName>
    <definedName name="반장4">#REF!</definedName>
    <definedName name="반장5">#REF!</definedName>
    <definedName name="반장6">#REF!</definedName>
    <definedName name="반장7">#REF!</definedName>
    <definedName name="반장8">#REF!</definedName>
    <definedName name="반장9">#REF!</definedName>
    <definedName name="발">#REF!</definedName>
    <definedName name="배뎌ㄱ">#REF!</definedName>
    <definedName name="백만">1000000</definedName>
    <definedName name="번호">#REF!</definedName>
    <definedName name="변">[6]!변</definedName>
    <definedName name="변경">#REF!</definedName>
    <definedName name="변경목차" hidden="1">{#N/A,#N/A,FALSE,"단축1";#N/A,#N/A,FALSE,"단축2";#N/A,#N/A,FALSE,"단축3";#N/A,#N/A,FALSE,"장축";#N/A,#N/A,FALSE,"4WD"}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">"['file://Dc_seong/c/97/%EC%9A%94%EC%95%BD/MH96%EA%B3%84%ED%9A%8D.XLS'#$MH_생산.$HC$211:.$HC$211]"</definedName>
    <definedName name="보고2">"['file://Dc_seong/c/97/%EC%9A%94%EC%95%BD/MH96%EA%B3%84%ED%9A%8D.XLS'#$MH_생산.$FB$158:.$FB$158]"</definedName>
    <definedName name="부서">#REF!</definedName>
    <definedName name="부서별예산">#REF!</definedName>
    <definedName name="부장">#REF!</definedName>
    <definedName name="부장1">#REF!</definedName>
    <definedName name="부장10">#REF!</definedName>
    <definedName name="부장11">#REF!</definedName>
    <definedName name="부장12">#REF!</definedName>
    <definedName name="부장2">#REF!</definedName>
    <definedName name="부장3">#REF!</definedName>
    <definedName name="부장4">#REF!</definedName>
    <definedName name="부장5">#REF!</definedName>
    <definedName name="부장6">#REF!</definedName>
    <definedName name="부장7">#REF!</definedName>
    <definedName name="부장8">#REF!</definedName>
    <definedName name="부장9">#REF!</definedName>
    <definedName name="부채현황">#N/A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불량">#REF!</definedName>
    <definedName name="비고">#REF!</definedName>
    <definedName name="비교111">#REF!</definedName>
    <definedName name="비교2">#REF!</definedName>
    <definedName name="비교A">#REF!</definedName>
    <definedName name="비용검토서1">#REF!</definedName>
    <definedName name="ㅅㄱ됴">#REF!</definedName>
    <definedName name="ㅅ격">#REF!</definedName>
    <definedName name="ㅅㄹ녀ㅛㅅ누ㅛㅅㄴ구ㅛㅅㄱ누" hidden="1">{#N/A,#N/A,TRUE,"일정"}</definedName>
    <definedName name="ㅅㅅ">#REF!</definedName>
    <definedName name="ㅅㅅㅅ" hidden="1">{#N/A,#N/A,TRUE,"일정"}</definedName>
    <definedName name="ㅅㅇ">#REF!</definedName>
    <definedName name="ㅅ요">#REF!</definedName>
    <definedName name="사갑">#REF!</definedName>
    <definedName name="사갑1">#REF!</definedName>
    <definedName name="사갑10">#REF!</definedName>
    <definedName name="사갑11">#REF!</definedName>
    <definedName name="사갑12">#REF!</definedName>
    <definedName name="사갑2">#REF!</definedName>
    <definedName name="사갑3">#REF!</definedName>
    <definedName name="사갑4">#REF!</definedName>
    <definedName name="사갑5">#REF!</definedName>
    <definedName name="사갑6">#REF!</definedName>
    <definedName name="사갑7">#REF!</definedName>
    <definedName name="사갑8">#REF!</definedName>
    <definedName name="사갑9">#REF!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투자">#REF!</definedName>
    <definedName name="사업투자1">#REF!</definedName>
    <definedName name="사업환경" hidden="1">{#N/A,#N/A,FALSE,"BODY"}</definedName>
    <definedName name="사을">#REF!</definedName>
    <definedName name="사을1">#REF!</definedName>
    <definedName name="사을10">#REF!</definedName>
    <definedName name="사을11">#REF!</definedName>
    <definedName name="사을12">#REF!</definedName>
    <definedName name="사을2">#REF!</definedName>
    <definedName name="사을3">#REF!</definedName>
    <definedName name="사을4">#REF!</definedName>
    <definedName name="사을5">#REF!</definedName>
    <definedName name="사을6">#REF!</definedName>
    <definedName name="사을7">#REF!</definedName>
    <definedName name="사을8">#REF!</definedName>
    <definedName name="사을9">#REF!</definedName>
    <definedName name="상">[6]!상</definedName>
    <definedName name="상여지급율">#REF!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색인">#REF!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hidden="1">{#N/A,#N/A,TRUE,"일정"}</definedName>
    <definedName name="생산능력">#REF!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변">#REF!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섭">[6]!섭</definedName>
    <definedName name="성명">#REF!</definedName>
    <definedName name="세">[6]!세</definedName>
    <definedName name="세부실행2" hidden="1">{#N/A,#N/A,TRUE,"일정"}</definedName>
    <definedName name="세일">[0]!세일</definedName>
    <definedName name="셀리카" hidden="1">#REF!</definedName>
    <definedName name="셔">#REF!</definedName>
    <definedName name="소">#REF!</definedName>
    <definedName name="소나타">#REF!</definedName>
    <definedName name="손익" hidden="1">{#N/A,#N/A,FALSE,"BODY"}</definedName>
    <definedName name="손익정산표">"#NAME!손익정산표"</definedName>
    <definedName name="쇼">[6]!쇼</definedName>
    <definedName name="수정" hidden="1">{#N/A,#N/A,TRUE,"일정"}</definedName>
    <definedName name="수퍼살롱LPG">#REF!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1예">#REF!</definedName>
    <definedName name="승진">#REF!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[0]!_a1Z,[0]!_a2Z</definedName>
    <definedName name="시설투자2">[0]!_a1Z,[0]!_a2Z</definedName>
    <definedName name="시장">#REF!</definedName>
    <definedName name="신">#REF!</definedName>
    <definedName name="신규" hidden="1">{#N/A,#N/A,FALSE,"신규dep";#N/A,#N/A,FALSE,"신규dep-금형상각후";#N/A,#N/A,FALSE,"신규dep-연구비상각후";#N/A,#N/A,FALSE,"신규dep-기계,공구상각후"}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hidden="1">{#N/A,#N/A,FALSE,"단축1";#N/A,#N/A,FALSE,"단축2";#N/A,#N/A,FALSE,"단축3";#N/A,#N/A,FALSE,"장축";#N/A,#N/A,FALSE,"4WD"}</definedName>
    <definedName name="ㅇㄻㄴㅇㄻㄴ">#REF!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>#REF!</definedName>
    <definedName name="ㅇㅇㅇㅇ">[6]!ㅇㅇㅇㅇ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허">#REF!</definedName>
    <definedName name="아니오닫는다">"#NAME!아니오닫는다"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엉댜ㄷㅈ">#REF!</definedName>
    <definedName name="에스페로16LPG">#REF!</definedName>
    <definedName name="연수">#REF!</definedName>
    <definedName name="연수0">#REF!</definedName>
    <definedName name="연수1">#REF!</definedName>
    <definedName name="연수10">#REF!</definedName>
    <definedName name="연수11">#REF!</definedName>
    <definedName name="연수12">#REF!</definedName>
    <definedName name="연수2">#REF!</definedName>
    <definedName name="연수3">#REF!</definedName>
    <definedName name="연수4">#REF!</definedName>
    <definedName name="연수5">#REF!</definedName>
    <definedName name="연수6">#REF!</definedName>
    <definedName name="연수7">#REF!</definedName>
    <definedName name="연수8">#REF!</definedName>
    <definedName name="연수9">#REF!</definedName>
    <definedName name="연율">#REF!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영역">"['file://Et70/c/WORK/%EC%95%88%EC%A7%84%EC%84%B1/M_hour11/main9807.xls'#$'Team 종합'.$D$5:.$J$34]"</definedName>
    <definedName name="예산조정">#REF!</definedName>
    <definedName name="예산총괄시트설ONLY">#REF!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정량1">#REF!</definedName>
    <definedName name="예정량2">#REF!</definedName>
    <definedName name="예정일1">#REF!</definedName>
    <definedName name="예정일2">#REF!</definedName>
    <definedName name="오급">#REF!</definedName>
    <definedName name="오급1">#REF!</definedName>
    <definedName name="오급10">#REF!</definedName>
    <definedName name="오급11">#REF!</definedName>
    <definedName name="오급12">#REF!</definedName>
    <definedName name="오급2">#REF!</definedName>
    <definedName name="오급3">#REF!</definedName>
    <definedName name="오급4">#REF!</definedName>
    <definedName name="오급5">#REF!</definedName>
    <definedName name="오급6">#REF!</definedName>
    <definedName name="오급7">#REF!</definedName>
    <definedName name="오급8">#REF!</definedName>
    <definedName name="오급9">#REF!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용기능">#REF!</definedName>
    <definedName name="용기능1">#REF!</definedName>
    <definedName name="용기능10">#REF!</definedName>
    <definedName name="용기능11">#REF!</definedName>
    <definedName name="용기능12">#REF!</definedName>
    <definedName name="용기능2">#REF!</definedName>
    <definedName name="용기능3">#REF!</definedName>
    <definedName name="용기능4">#REF!</definedName>
    <definedName name="용기능5">#REF!</definedName>
    <definedName name="용기능6">#REF!</definedName>
    <definedName name="용기능7">#REF!</definedName>
    <definedName name="용기능8">#REF!</definedName>
    <definedName name="용기능9">#REF!</definedName>
    <definedName name="용기타">#REF!</definedName>
    <definedName name="용기타1">#REF!</definedName>
    <definedName name="용기타10">#REF!</definedName>
    <definedName name="용기타11">#REF!</definedName>
    <definedName name="용기타12">#REF!</definedName>
    <definedName name="용기타2">#REF!</definedName>
    <definedName name="용기타3">#REF!</definedName>
    <definedName name="용기타4">#REF!</definedName>
    <definedName name="용기타5">#REF!</definedName>
    <definedName name="용기타6">#REF!</definedName>
    <definedName name="용기타7">#REF!</definedName>
    <definedName name="용기타8">#REF!</definedName>
    <definedName name="용기타9">#REF!</definedName>
    <definedName name="용사무">#REF!</definedName>
    <definedName name="용사무1">#REF!</definedName>
    <definedName name="용사무10">#REF!</definedName>
    <definedName name="용사무11">#REF!</definedName>
    <definedName name="용사무12">#REF!</definedName>
    <definedName name="용사무2">#REF!</definedName>
    <definedName name="용사무3">#REF!</definedName>
    <definedName name="용사무4">#REF!</definedName>
    <definedName name="용사무5">#REF!</definedName>
    <definedName name="용사무6">#REF!</definedName>
    <definedName name="용사무7">#REF!</definedName>
    <definedName name="용사무8">#REF!</definedName>
    <definedName name="용사무9">#REF!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">1</definedName>
    <definedName name="원가계획" hidden="1">{#N/A,#N/A,FALSE,"BODY"}</definedName>
    <definedName name="원본">#REF!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월">IF(#REF!="-","해당없음",IF(#REF!="","미정",IF(MONTH(#REF!)&lt;10,RIGHT(YEAR(#REF!),2)&amp;".0"&amp;MONTH(#REF!),RIGHT(YEAR(#REF!),2)&amp;"."&amp;MONTH(#REF!))))</definedName>
    <definedName name="월별">#REF!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육급">#REF!</definedName>
    <definedName name="육급1">#REF!</definedName>
    <definedName name="육급10">#REF!</definedName>
    <definedName name="육급11">#REF!</definedName>
    <definedName name="육급12">#REF!</definedName>
    <definedName name="육급2">#REF!</definedName>
    <definedName name="육급3">#REF!</definedName>
    <definedName name="육급4">#REF!</definedName>
    <definedName name="육급5">#REF!</definedName>
    <definedName name="육급6">#REF!</definedName>
    <definedName name="육급7">#REF!</definedName>
    <definedName name="육급8">#REF!</definedName>
    <definedName name="육급9">#REF!</definedName>
    <definedName name="의뢰">#REF!</definedName>
    <definedName name="이동">#REF!</definedName>
    <definedName name="이동MACRO.매출총이익율구하기MACRO">"#NAME!이동MACRO.매출총이익율구하기MACRO"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부">#REF!</definedName>
    <definedName name="이부1">#REF!</definedName>
    <definedName name="이부10">#REF!</definedName>
    <definedName name="이부11">#REF!</definedName>
    <definedName name="이부12">#REF!</definedName>
    <definedName name="이부2">#REF!</definedName>
    <definedName name="이부3">#REF!</definedName>
    <definedName name="이부4">#REF!</definedName>
    <definedName name="이부5">#REF!</definedName>
    <definedName name="이부6">#REF!</definedName>
    <definedName name="이부7">#REF!</definedName>
    <definedName name="이부8">#REF!</definedName>
    <definedName name="이부9">#REF!</definedName>
    <definedName name="이슈" hidden="1">{#N/A,#N/A,TRUE,"일정"}</definedName>
    <definedName name="이집트">"['file:////%EB%B0%B1%ED%98%95%EC%88%98/C/Infoman/TEMP/~($()!%5E)/%EA%B9%80%EC%B2%9C%EC%88%98/WINDOWS/TEMP/PRICE%20RANGE.XLS'#$사양조정.$B$2:.$B$2]"</definedName>
    <definedName name="이집트2">"['file:////%EB%B0%B1%ED%98%95%EC%88%98/C/Infoman/TEMP/~($()!%5E)/%EA%B9%80%EC%B2%9C%EC%88%98/WINDOWS/TEMP/PRICE%20RANGE.XLS'#$사양조정.$H$1800]"</definedName>
    <definedName name="이집트3">"['file:////%EB%B0%B1%ED%98%95%EC%88%98/C/Infoman/TEMP/~($()!%5E)/%EA%B9%80%EC%B2%9C%EC%88%98/WINDOWS/TEMP/PRICE%20RANGE.XLS'#$사양조정.$H$1800]"</definedName>
    <definedName name="이집트5">"['file:////%EB%B0%B1%ED%98%95%EC%88%98/C/Infoman/TEMP/~($()!%5E)/%EA%B9%80%EC%B2%9C%EC%88%98/WINDOWS/TEMP/PRICE%20RANGE.XLS'#$사양조정.$B$2:.$B$2]"</definedName>
    <definedName name="이집트6">"['file:////%EB%B0%B1%ED%98%95%EC%88%98/C/Infoman/TEMP/~($()!%5E)/%EA%B9%80%EC%B2%9C%EC%88%98/WINDOWS/TEMP/PRICE%20RANGE.XLS'#$사양조정.$H$1800]"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건비">#REF!</definedName>
    <definedName name="인쇄제목">#REF!</definedName>
    <definedName name="일">[0]!일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용직1">#REF!</definedName>
    <definedName name="일용직10">#REF!</definedName>
    <definedName name="일용직11">#REF!</definedName>
    <definedName name="일용직12">#REF!</definedName>
    <definedName name="일용직2">#REF!</definedName>
    <definedName name="일용직3">#REF!</definedName>
    <definedName name="일용직4">#REF!</definedName>
    <definedName name="일용직5">#REF!</definedName>
    <definedName name="일용직6">#REF!</definedName>
    <definedName name="일용직7">#REF!</definedName>
    <definedName name="일용직8">#REF!</definedName>
    <definedName name="일용직9">#REF!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임시">#REF!</definedName>
    <definedName name="임원">#REF!</definedName>
    <definedName name="임원1">#REF!</definedName>
    <definedName name="임원10">#REF!</definedName>
    <definedName name="임원11">#REF!</definedName>
    <definedName name="임원12">#REF!</definedName>
    <definedName name="임원2">#REF!</definedName>
    <definedName name="임원3">#REF!</definedName>
    <definedName name="임원4">#REF!</definedName>
    <definedName name="임원5">#REF!</definedName>
    <definedName name="임원6">#REF!</definedName>
    <definedName name="임원7">#REF!</definedName>
    <definedName name="임원8">#REF!</definedName>
    <definedName name="임원9">#REF!</definedName>
    <definedName name="입범석">#REF!</definedName>
    <definedName name="잉여금정산표">"#NAME!잉여금정산표"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장기투자.94.BB">#REF!</definedName>
    <definedName name="재고">#REF!</definedName>
    <definedName name="재료비" hidden="1">{#N/A,#N/A,FALSE,"BODY"}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년누계">#REF!</definedName>
    <definedName name="전년실적">#REF!</definedName>
    <definedName name="전장su">#REF!</definedName>
    <definedName name="절감현황">[6]!절감현황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사">#REF!</definedName>
    <definedName name="종원">[0]!종원</definedName>
    <definedName name="주">{1,2,3,4,5,6,7}</definedName>
    <definedName name="주요업무실적">#REF!</definedName>
    <definedName name="주차">{0;1;2;3;4;5;6}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hidden="1">{#N/A,#N/A,TRUE,"일정"}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hidden="1">{#N/A,#N/A,TRUE,"일정"}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급">#REF!</definedName>
    <definedName name="직장">#REF!</definedName>
    <definedName name="직장0">#REF!</definedName>
    <definedName name="직장1">#REF!</definedName>
    <definedName name="직장10">#REF!</definedName>
    <definedName name="직장11">#REF!</definedName>
    <definedName name="직장12">#REF!</definedName>
    <definedName name="직장2">#REF!</definedName>
    <definedName name="직장3">#REF!</definedName>
    <definedName name="직장4">#REF!</definedName>
    <definedName name="직장5">#REF!</definedName>
    <definedName name="직장6">#REF!</definedName>
    <definedName name="직장7">#REF!</definedName>
    <definedName name="직장8">#REF!</definedName>
    <definedName name="직장9">#REF!</definedName>
    <definedName name="직훈">#REF!</definedName>
    <definedName name="직훈0">#REF!</definedName>
    <definedName name="직훈1">#REF!</definedName>
    <definedName name="직훈10">#REF!</definedName>
    <definedName name="직훈11">#REF!</definedName>
    <definedName name="직훈12">#REF!</definedName>
    <definedName name="직훈2">#REF!</definedName>
    <definedName name="직훈3">#REF!</definedName>
    <definedName name="직훈4">#REF!</definedName>
    <definedName name="직훈5">#REF!</definedName>
    <definedName name="직훈6">#REF!</definedName>
    <definedName name="직훈7">#REF!</definedName>
    <definedName name="직훈8">#REF!</definedName>
    <definedName name="직훈9">#REF!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">#REF!</definedName>
    <definedName name="차장">#REF!</definedName>
    <definedName name="차장1">#REF!</definedName>
    <definedName name="차장10">#REF!</definedName>
    <definedName name="차장11">#REF!</definedName>
    <definedName name="차장12">#REF!</definedName>
    <definedName name="차장2">#REF!</definedName>
    <definedName name="차장3">#REF!</definedName>
    <definedName name="차장4">#REF!</definedName>
    <definedName name="차장5">#REF!</definedName>
    <definedName name="차장6">#REF!</definedName>
    <definedName name="차장7">#REF!</definedName>
    <definedName name="차장8">#REF!</definedName>
    <definedName name="차장9">#REF!</definedName>
    <definedName name="차종">#REF!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>#REF!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첨부0">#REF!</definedName>
    <definedName name="첨부1">#REF!</definedName>
    <definedName name="첨부2">#REF!</definedName>
    <definedName name="첨첨11">#REF!</definedName>
    <definedName name="초기화면가기">"#NAME!초기화면가기"</definedName>
    <definedName name="초ㅐ" hidden="1">{"'Monthly 1997'!$A$3:$S$89"}</definedName>
    <definedName name="촉탁">#REF!</definedName>
    <definedName name="촉탁1">#REF!</definedName>
    <definedName name="촉탁10">#REF!</definedName>
    <definedName name="촉탁11">#REF!</definedName>
    <definedName name="촉탁12">#REF!</definedName>
    <definedName name="촉탁2">#REF!</definedName>
    <definedName name="촉탁3">#REF!</definedName>
    <definedName name="촉탁4">#REF!</definedName>
    <definedName name="촉탁5">#REF!</definedName>
    <definedName name="촉탁6">#REF!</definedName>
    <definedName name="촉탁7">#REF!</definedName>
    <definedName name="촉탁8">#REF!</definedName>
    <definedName name="촉탁9">#REF!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ㅋㅋㅋ">[6]!ㅋㅋㅋ</definedName>
    <definedName name="ㅋㅌㅋ">[6]!ㅋㅌㅋ</definedName>
    <definedName name="ㅋ후ㅊ">#REF!</definedName>
    <definedName name="커버">[0]!_a1Z,[0]!_a2Z</definedName>
    <definedName name="코">#REF!</definedName>
    <definedName name="콩코드">#REF!</definedName>
    <definedName name="쿨링">#REF!</definedName>
    <definedName name="ㅌㅌㅌ" hidden="1">{#N/A,#N/A,TRUE,"일정"}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택시">#REF!</definedName>
    <definedName name="템플리트모듈1">[0]!BlankMacro1</definedName>
    <definedName name="템플리트모듈2">[0]!BlankMacro1</definedName>
    <definedName name="템플리트모듈3">[0]!BlankMacro1</definedName>
    <definedName name="템플리트모듈4">[0]!BlankMacro1</definedName>
    <definedName name="템플리트모듈5">[0]!BlankMacro1</definedName>
    <definedName name="템플리트모듈6">[0]!BlankMacro1</definedName>
    <definedName name="투본상계">"#NAME!투본상계"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">#REF!</definedName>
    <definedName name="투자사업" hidden="1">{#N/A,#N/A,TRUE,"일정"}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특채대기">#REF!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ㅌ츄">#REF!</definedName>
    <definedName name="파견입자">#REF!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hidden="1">{#N/A,#N/A,TRUE,"일정"}</definedName>
    <definedName name="평가대상">#REF!</definedName>
    <definedName name="포장">#REF!</definedName>
    <definedName name="포장재">#REF!</definedName>
    <definedName name="포ㅎ">#REF!</definedName>
    <definedName name="푸">[6]!푸</definedName>
    <definedName name="품목">#REF!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ㅎ">#REF!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혀ㅑㅐ">#REF!</definedName>
    <definedName name="협조전">#REF!</definedName>
    <definedName name="호">[6]п2!호</definedName>
    <definedName name="호호">#REF!</definedName>
    <definedName name="혼ㄱㅇ">#REF!</definedName>
    <definedName name="화">#REF!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정하여_보고할것.">#REF!</definedName>
    <definedName name="환경시험">#REF!</definedName>
    <definedName name="환율적용MACRO">"#NAME!환율적용MACRO"</definedName>
    <definedName name="활동이력">#REF!</definedName>
    <definedName name="회의자료">#REF!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흵____R3_t">#REF!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ㅐㅐ">#REF!</definedName>
    <definedName name="ㅏㅐㅐPri">#REF!</definedName>
    <definedName name="ㅏㅣㅜㅏㅣ">#REF!</definedName>
    <definedName name="ㅐ143">"['file:///A:/%EC%9D%B4%20%E7%94%B7%E5%AD%90%EA%B0%80%20%EC%82%AC%EB%8A%94%20%E6%B3%95/0831ALGERI.XLS'#$'10. F-STUDY'.$S$4627]"</definedName>
    <definedName name="ㅐ144">"['file://Uktamn/%D0%BC%D0%BE%D0%B8%20%D0%B4%D0%BE%D0%BA%D1%83%D0%BC%D0%B5%D0%BD%D1%82%D1%8B/My%20Documents/KD/THAI/9907%EA%B2%80%ED%86%A0/FS(9905).XLS'#$'Feasibility(M)'.DB$26986]"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hidden="1">{#N/A,#N/A,TRUE,"일정"}</definedName>
    <definedName name="ㅓㅓ">#REF!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">#REF!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하">#REF!</definedName>
    <definedName name="ㅓㅘ">#REF!</definedName>
    <definedName name="ㅓㅚ">#REF!</definedName>
    <definedName name="ㅕㅑㅐㅔ">#REF!</definedName>
    <definedName name="ㅕㅕ">#REF!</definedName>
    <definedName name="ㅗ">#REF!</definedName>
    <definedName name="ㅗㄱㄴㅇㅁ" hidden="1">{#N/A,#N/A,TRUE,"일정"}</definedName>
    <definedName name="ㅗㅎ">#REF!</definedName>
    <definedName name="ㅗㅎ러">#REF!</definedName>
    <definedName name="ㅗ헐">#REF!</definedName>
    <definedName name="ㅗㅓ">#REF!</definedName>
    <definedName name="ㅗㅗㅗ">#REF!</definedName>
    <definedName name="ㅗㅗㅗㅗㅗㅗㅗㅗㅗㅗ" hidden="1">{#N/A,#N/A,TRUE,"일정"}</definedName>
    <definedName name="ㅘㅣ">#REF!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hidden="1">{#N/A,#N/A,TRUE,"일정"}</definedName>
    <definedName name="ㅛㅅ">#REF!</definedName>
    <definedName name="ㅛㅑㅐ">#REF!</definedName>
    <definedName name="ㅛㅕ">#REF!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ㅠㅍ">#REF!</definedName>
    <definedName name="ㅡㅜㄹ">#REF!</definedName>
    <definedName name="ㅣ">#REF!</definedName>
    <definedName name="ㅣ호">#REF!</definedName>
    <definedName name="單位阡원_阡￥">#REF!</definedName>
    <definedName name="小">#REF!</definedName>
  </definedNames>
  <calcPr calcId="181029"/>
</workbook>
</file>

<file path=xl/calcChain.xml><?xml version="1.0" encoding="utf-8"?>
<calcChain xmlns="http://schemas.openxmlformats.org/spreadsheetml/2006/main">
  <c r="D10" i="85" l="1"/>
  <c r="G10" i="85" l="1"/>
  <c r="G8" i="85" s="1"/>
  <c r="D8" i="85"/>
  <c r="G11" i="85" l="1"/>
  <c r="E7" i="85"/>
  <c r="G7" i="85" l="1"/>
  <c r="H7" i="85" l="1"/>
</calcChain>
</file>

<file path=xl/sharedStrings.xml><?xml version="1.0" encoding="utf-8"?>
<sst xmlns="http://schemas.openxmlformats.org/spreadsheetml/2006/main" count="18" uniqueCount="17">
  <si>
    <t>%</t>
  </si>
  <si>
    <t>4.5.</t>
  </si>
  <si>
    <t>Инвестиция дастури доирасида жалб этилган маблағлар</t>
  </si>
  <si>
    <t>млн.
долл.</t>
  </si>
  <si>
    <t>Т/r</t>
  </si>
  <si>
    <t>Ko‘rsatkichlar nomi</t>
  </si>
  <si>
    <t>O‘lchov birligi</t>
  </si>
  <si>
    <t>Prognoz</t>
  </si>
  <si>
    <t>kutilishi</t>
  </si>
  <si>
    <t>Investitsiya dasturi doirasida o‘zlashtirilgan mablag‘lar</t>
  </si>
  <si>
    <t>mln. doll.</t>
  </si>
  <si>
    <t>shundan:</t>
  </si>
  <si>
    <t>chet el banklari kreditlari</t>
  </si>
  <si>
    <t>Kapital taʼmirlash</t>
  </si>
  <si>
    <t>2024-yil prognozi</t>
  </si>
  <si>
    <t>yanvar-dekabr</t>
  </si>
  <si>
    <t>"NKMK" AJning 2024-yil yanvar-dekabr oylarida bajarilgan kapital qurilish va taʼmirlash ishlari to‘g‘risida MAʼLUMOT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</si>
</sst>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1">
    <numFmt numFmtId="41" formatCode="_-* #,##0_-;\-* #,##0_-;_-* &quot;-&quot;_-;_-@_-"/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#,##0.0"/>
    <numFmt numFmtId="174" formatCode="_ * #,##0_ ;_ * \-#,##0_ ;_ * &quot;-&quot;_ ;_ @_ "/>
    <numFmt numFmtId="175" formatCode="_ * #\!\,##0\!.00_ ;_ * &quot;\&quot;\!\-#\!\,##0\!.00_ ;_ * &quot;-&quot;??_ ;_ @_ "/>
    <numFmt numFmtId="176" formatCode="_-* #,##0\ &quot;?&quot;_-;\-* #,##0\ &quot;?&quot;_-;_-* &quot;-&quot;\ &quot;?&quot;_-;_-@_-"/>
    <numFmt numFmtId="177" formatCode="_-* #,##0\ _?._-;\-* #,##0\ _?._-;_-* &quot;-&quot;\ _?._-;_-@_-"/>
    <numFmt numFmtId="178" formatCode="#"/>
    <numFmt numFmtId="179" formatCode="_-* #,##0.00\ &quot;?.&quot;_-;\-* #,##0.00\ &quot;?.&quot;_-;_-* &quot;-&quot;??\ &quot;?.&quot;_-;_-@_-"/>
    <numFmt numFmtId="180" formatCode="_-* #,##0.00\ _?_._-;\-* #,##0.00\ _?_._-;_-* &quot;-&quot;??\ _?_._-;_-@_-"/>
    <numFmt numFmtId="181" formatCode="_-* #,##0.00\ _?._-;\-* #,##0.00\ _?._-;_-* &quot;-&quot;??\ _?._-;_-@_-"/>
    <numFmt numFmtId="182" formatCode="_-* #,##0.00\ &quot;?&quot;_-;\-* #,##0.00\ &quot;?&quot;_-;_-* &quot;-&quot;??\ &quot;?&quot;_-;_-@_-"/>
    <numFmt numFmtId="183" formatCode="_ &quot;\&quot;* #,##0_ ;_ &quot;\&quot;* \-#,##0_ ;_ &quot;\&quot;* &quot;-&quot;_ ;_ @_ "/>
    <numFmt numFmtId="184" formatCode="_ &quot;₩&quot;* #\!\,##0_ ;_ &quot;₩&quot;* &quot;₩&quot;\!\-#\!\,##0_ ;_ &quot;₩&quot;* &quot;-&quot;_ ;_ @_ "/>
    <numFmt numFmtId="185" formatCode="_ &quot;\&quot;* #\!\,##0_ ;_ &quot;\&quot;* &quot;\&quot;\!\-#\!\,##0_ ;_ &quot;\&quot;* &quot;-&quot;_ ;_ @_ "/>
    <numFmt numFmtId="186" formatCode="_ &quot;₩&quot;* #,##0_ ;_ &quot;₩&quot;* \-#,##0_ ;_ &quot;₩&quot;* &quot;-&quot;_ ;_ @_ "/>
    <numFmt numFmtId="187" formatCode="_-&quot;₩&quot;* #,##0_-;\-&quot;₩&quot;* #,##0_-;_-&quot;₩&quot;* &quot;-&quot;_-;_-@_-"/>
    <numFmt numFmtId="188" formatCode="_-&quot;₩&quot;* #,##0.00_-;\-&quot;₩&quot;* #,##0.00_-;_-&quot;₩&quot;* &quot;-&quot;??_-;_-@_-"/>
    <numFmt numFmtId="189" formatCode="\$#.00"/>
    <numFmt numFmtId="190" formatCode="#."/>
    <numFmt numFmtId="191" formatCode="%#.00"/>
    <numFmt numFmtId="192" formatCode="#\,##0.00"/>
    <numFmt numFmtId="193" formatCode="#.00"/>
    <numFmt numFmtId="194" formatCode="_ &quot;$&quot;* #,##0.00_ ;_ &quot;$&quot;* \-#,##0.00_ ;_ &quot;$&quot;* &quot;-&quot;??_ ;_ @_ "/>
    <numFmt numFmtId="195" formatCode="&quot;\&quot;#,##0.00;[Red]&quot;\&quot;\-#,##0.00"/>
    <numFmt numFmtId="196" formatCode="&quot;₩&quot;#,##0.00;[Red]&quot;₩&quot;\-#,##0.00"/>
    <numFmt numFmtId="197" formatCode="_ &quot;$&quot;* #,##0_ ;_ &quot;$&quot;* \-#,##0_ ;_ &quot;$&quot;* &quot;-&quot;_ ;_ @_ "/>
    <numFmt numFmtId="198" formatCode="\$#,##0.00;\(\$#,##0.00\)"/>
    <numFmt numFmtId="199" formatCode="&quot;\&quot;#,##0;[Red]&quot;\&quot;\-#,##0"/>
    <numFmt numFmtId="200" formatCode="&quot;₩&quot;#,##0;[Red]&quot;₩&quot;\-#,##0"/>
    <numFmt numFmtId="201" formatCode="_-* #,##0\ &quot;d.&quot;_-;\-* #,##0\ &quot;d.&quot;_-;_-* &quot;-&quot;\ &quot;d.&quot;_-;_-@_-"/>
    <numFmt numFmtId="202" formatCode="_-* #,##0.00\ &quot;d.&quot;_-;\-* #,##0.00\ &quot;d.&quot;_-;_-* &quot;-&quot;??\ &quot;d.&quot;_-;_-@_-"/>
    <numFmt numFmtId="203" formatCode="_ * #,##0.00_ ;_ * \-#,##0.00_ ;_ * &quot;-&quot;??_ ;_ @_ "/>
    <numFmt numFmtId="204" formatCode="#,##0.0;[Red]\-#,##0.0"/>
    <numFmt numFmtId="205" formatCode="#,##0.00;[Red]\(#,##0.00\)"/>
    <numFmt numFmtId="206" formatCode="#,##0.000;[Red]\(#,##0.000\)"/>
    <numFmt numFmtId="207" formatCode="#,##0.0000;[Red]\(#,##0.0000\)"/>
    <numFmt numFmtId="208" formatCode="mmmm\-yy"/>
    <numFmt numFmtId="209" formatCode="#,##0.0000_);\(#,##0.0000\)"/>
    <numFmt numFmtId="210" formatCode="#,##0\ &quot;F&quot;;\-#,##0\ &quot;F&quot;"/>
    <numFmt numFmtId="211" formatCode="0.0000%"/>
    <numFmt numFmtId="212" formatCode="_(* 0,_);_(* \(0,\);_(* &quot;₽&quot;??_);_(@_)"/>
    <numFmt numFmtId="213" formatCode="&quot;$&quot;#,##0\ ;\(&quot;$&quot;#,##0\)"/>
    <numFmt numFmtId="214" formatCode="########.00"/>
    <numFmt numFmtId="215" formatCode="_-* #,##0\ _$_-;\-* #,##0\ _$_-;_-* &quot;-&quot;\ _$_-;_-@_-"/>
    <numFmt numFmtId="216" formatCode="_-* #,##0.00\ _$_-;\-* #,##0.00\ _$_-;_-* &quot;-&quot;&quot;?&quot;&quot;?&quot;\ _$_-;_-@_-"/>
    <numFmt numFmtId="217" formatCode="_-* #,##0\ &quot;F&quot;_-;\-* #,##0\ &quot;F&quot;_-;_-* &quot;-&quot;\ &quot;F&quot;_-;_-@_-"/>
    <numFmt numFmtId="218" formatCode="_-* #,##0.00[$€-1]_-;\-* #,##0.00[$€-1]_-;_-* &quot;-&quot;??[$€-1]_-"/>
    <numFmt numFmtId="219" formatCode="_-* #,##0.00[$€-1]_-;\-* #,##0.00[$€-1]_-;_-* \-??[$€-1]_-"/>
    <numFmt numFmtId="220" formatCode="#,##0\ &quot;F&quot;;[Red]\-#,##0\ &quot;F&quot;"/>
    <numFmt numFmtId="221" formatCode="#,##0.00\ &quot;F&quot;;[Red]\-#,##0.00\ &quot;F&quot;"/>
    <numFmt numFmtId="222" formatCode="_-* #,##0.00\ &quot;F&quot;_-;\-* #,##0.00\ &quot;F&quot;_-;_-* &quot;-&quot;??\ &quot;F&quot;_-;_-@_-"/>
    <numFmt numFmtId="223" formatCode="0.00_)"/>
    <numFmt numFmtId="224" formatCode="_-* #,##0\ _d_._-;\-* #,##0\ _d_._-;_-* &quot;-&quot;\ _d_._-;_-@_-"/>
    <numFmt numFmtId="225" formatCode="_-* #,##0.00\ _d_._-;\-* #,##0.00\ _d_._-;_-* &quot;-&quot;??\ _d_._-;_-@_-"/>
    <numFmt numFmtId="226" formatCode="0.0,"/>
    <numFmt numFmtId="227" formatCode="_-* #,##0\ _F_-;\-* #,##0\ _F_-;_-* &quot;-&quot;\ _F_-;_-@_-"/>
    <numFmt numFmtId="228" formatCode="_-* #,##0\ &quot;$&quot;_-;\-* #,##0\ &quot;$&quot;_-;_-* &quot;-&quot;\ &quot;$&quot;_-;_-@_-"/>
    <numFmt numFmtId="229" formatCode="_-* #,##0.00\ &quot;$&quot;_-;\-* #,##0.00\ &quot;$&quot;_-;_-* &quot;-&quot;&quot;?&quot;&quot;?&quot;\ &quot;$&quot;_-;_-@_-"/>
    <numFmt numFmtId="230" formatCode="_-* #,##0.00&quot;р.&quot;_-;\-* #,##0.00&quot;р.&quot;_-;_-* \-??&quot;р.&quot;_-;_-@_-"/>
    <numFmt numFmtId="231" formatCode="#,##0.0_р_."/>
    <numFmt numFmtId="232" formatCode="_ &quot;₩&quot;* #,##0.00_ ;_ &quot;₩&quot;* \-#,##0.00_ ;_ &quot;₩&quot;* &quot;-&quot;??_ ;_ @_ "/>
    <numFmt numFmtId="233" formatCode="_-* #,##0\ _?_._-;\-* #,##0\ _?_._-;_-* &quot;-&quot;\ _?_._-;_-@_-"/>
    <numFmt numFmtId="234" formatCode="#,##0.00_ ;\-#,##0.00\ "/>
    <numFmt numFmtId="235" formatCode="_-* #,##0.00_р_._-;\-* #,##0.00_р_._-;_-* \-??_р_._-;_-@_-"/>
    <numFmt numFmtId="236" formatCode="_(* #,##0.00_);_(* \(#,##0.00\);_(* \-??_);_(@_)"/>
    <numFmt numFmtId="237" formatCode="_-* #,##0_-;&quot;\&quot;\!\-* #,##0_-;_-* &quot;-&quot;_-;_-@_-"/>
    <numFmt numFmtId="238" formatCode="0\ "/>
    <numFmt numFmtId="239" formatCode="&quot;₩&quot;#,##0;&quot;₩&quot;\-#,##0"/>
    <numFmt numFmtId="240" formatCode="0.0"/>
    <numFmt numFmtId="241" formatCode="0.000"/>
    <numFmt numFmtId="242" formatCode="#,##0.000"/>
    <numFmt numFmtId="243" formatCode="_-* #,##0\ _с_ў_м_-;\-* #,##0\ _с_ў_м_-;_-* &quot;-&quot;??\ _с_ў_м_-;_-@_-"/>
    <numFmt numFmtId="244" formatCode="_(* #,##0.00_);_(* \(#,##0.00\);_(* &quot;-&quot;??_);_(@_)"/>
    <numFmt numFmtId="245" formatCode="#,##0;[Red]&quot;-&quot;#,##0"/>
    <numFmt numFmtId="246" formatCode="&quot; &quot;#&quot;!,&quot;##0.00&quot;! &quot;;&quot; \!-&quot;#&quot;!,&quot;##0.00&quot;! &quot;;&quot; -&quot;#&quot; &quot;;&quot; &quot;@&quot; &quot;"/>
    <numFmt numFmtId="247" formatCode="&quot;?&quot;#,##0;&quot;?&quot;\-#,##0"/>
    <numFmt numFmtId="248" formatCode="_-&quot;?&quot;* #,##0_-;\-&quot;?&quot;* #,##0_-;_-&quot;?&quot;* &quot;-&quot;_-;_-@_-"/>
    <numFmt numFmtId="249" formatCode="_-&quot;?&quot;* #,##0.00_-;\-&quot;?&quot;* #,##0.00_-;_-&quot;?&quot;* &quot;-&quot;??_-;_-@_-"/>
    <numFmt numFmtId="250" formatCode="\ #,##0\ ;\-#,##0\ ;&quot; - &quot;;@\ "/>
    <numFmt numFmtId="251" formatCode="&quot; ₩&quot;#,##0\ ;&quot;-₩&quot;#,##0\ ;&quot; ₩- &quot;;@\ "/>
    <numFmt numFmtId="252" formatCode="&quot; ₩&quot;#,##0.00\ ;&quot;-₩&quot;#,##0.00\ ;&quot; ₩-&quot;#\ ;@\ "/>
    <numFmt numFmtId="253" formatCode="&quot; \&quot;#,##0\ ;&quot; \-&quot;#,##0\ ;&quot; \- &quot;;@\ "/>
    <numFmt numFmtId="254" formatCode="&quot; ₩&quot;#&quot;!,&quot;##0\ ;&quot; ₩₩!-&quot;#&quot;!,&quot;##0\ ;&quot; ₩- &quot;;@\ "/>
    <numFmt numFmtId="255" formatCode="&quot; \&quot;#&quot;!,&quot;##0\ ;&quot; \\!-&quot;#&quot;!,&quot;##0\ ;&quot; \- &quot;;@\ "/>
    <numFmt numFmtId="256" formatCode="[$$-409]#,##0_ ;[Red]\-[$$-409]#,##0\ "/>
    <numFmt numFmtId="257" formatCode="&quot; ₩&quot;#,##0\ ;&quot; ₩-&quot;#,##0\ ;&quot; ₩- &quot;;@\ "/>
    <numFmt numFmtId="258" formatCode="&quot;₽&quot;;&quot;₽&quot;"/>
    <numFmt numFmtId="259" formatCode="#,##0\%"/>
    <numFmt numFmtId="260" formatCode="\₩#,##0.00;[Red]&quot;₩-&quot;#,##0.00"/>
    <numFmt numFmtId="261" formatCode="#,##0.0\%"/>
    <numFmt numFmtId="262" formatCode="#,##0\&quot;;\-#,##0\&quot;"/>
    <numFmt numFmtId="263" formatCode="&quot; $&quot;#,##0.00\ ;&quot; $(&quot;#,##0.00\);&quot; $-&quot;#\ ;@\ "/>
    <numFmt numFmtId="264" formatCode="&quot; + &quot;#,##0\ ;&quot; -&quot;#,##0\ ;&quot; ±&quot;0\ "/>
    <numFmt numFmtId="265" formatCode="&quot; +&quot;#,##0\ ;&quot; -&quot;#,##0\ ;&quot; ±&quot;0\ "/>
    <numFmt numFmtId="266" formatCode="\ #,##0.0\ %\ ;&quot; -&quot;#,##0.0\ %\ ;&quot; ±&quot;0\ %"/>
    <numFmt numFmtId="267" formatCode="\ #,##0\ ;&quot; -&quot;#,##0\ ;&quot; -&quot;"/>
    <numFmt numFmtId="268" formatCode="\₩#,##0;&quot;₩₩₩₩₩₩₩₩₩₩₩-&quot;#,##0"/>
    <numFmt numFmtId="269" formatCode="0.0%"/>
    <numFmt numFmtId="270" formatCode="_-&quot;\&quot;* #,##0_-;\-&quot;\&quot;* #,##0_-;_-&quot;\&quot;* &quot;-&quot;_-;_-@_-"/>
    <numFmt numFmtId="271" formatCode="\\#,##0.00;[Red]&quot;\-&quot;#,##0.00"/>
    <numFmt numFmtId="272" formatCode="_-&quot;\&quot;* #,##0.00_-;\-&quot;\&quot;* #,##0.00_-;_-&quot;\&quot;* &quot;-&quot;??_-;_-@_-"/>
    <numFmt numFmtId="273" formatCode="_ &quot;\&quot;* #,##0_ ;_ &quot;\&quot;* &quot;\&quot;&quot;\&quot;&quot;\&quot;&quot;\&quot;&quot;\&quot;&quot;\&quot;&quot;\&quot;&quot;\&quot;&quot;\&quot;&quot;\&quot;&quot;\&quot;&quot;\&quot;&quot;\&quot;&quot;\&quot;&quot;\&quot;\-#,##0_ ;_ &quot;\&quot;* &quot;-&quot;_ ;_ @_ "/>
    <numFmt numFmtId="274" formatCode="&quot;\&quot;#,##0.00;[Red]&quot;\&quot;&quot;\&quot;&quot;\&quot;&quot;\&quot;&quot;\&quot;&quot;\&quot;&quot;\&quot;&quot;\&quot;&quot;\&quot;&quot;\&quot;&quot;\&quot;&quot;\&quot;&quot;\&quot;&quot;\&quot;&quot;\&quot;&quot;\&quot;&quot;\&quot;&quot;\&quot;\-#,##0.00"/>
    <numFmt numFmtId="275" formatCode="_([$€]* #,##0.00_);_([$€]* \(#,##0.00\);_([$€]* &quot;-&quot;??_);_(@_)"/>
    <numFmt numFmtId="276" formatCode="&quot;￥&quot;#,##0;&quot;￥&quot;\-#,##0"/>
    <numFmt numFmtId="277" formatCode="0.000%"/>
    <numFmt numFmtId="278" formatCode="#,##0_ ;[Red]\-#,##0\ "/>
    <numFmt numFmtId="279" formatCode="_-* #,##0\ _s_o_'_m_-;\-* #,##0\ _s_o_'_m_-;_-* &quot;-&quot;\ _s_o_'_m_-;_-@_-"/>
    <numFmt numFmtId="280" formatCode="_-* #,##0.00\ _р_._-;\-* #,##0.00\ _р_._-;_-* &quot;-&quot;??\ _р_._-;_-@_-"/>
    <numFmt numFmtId="281" formatCode="_-* #,##0.00\ _с_ў_м_-;\-* #,##0.00\ _с_ў_м_-;_-* &quot;-&quot;??\ _с_ў_м_-;_-@_-"/>
    <numFmt numFmtId="282" formatCode="&quot;\&quot;#,##0;&quot;\&quot;\-#,##0"/>
  </numFmts>
  <fonts count="28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1"/>
      <name val="돋움"/>
      <family val="3"/>
      <charset val="129"/>
    </font>
    <font>
      <sz val="14"/>
      <name val="??"/>
      <family val="3"/>
      <charset val="255"/>
    </font>
    <font>
      <sz val="12"/>
      <name val="???"/>
      <family val="1"/>
      <charset val="129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1"/>
      <charset val="204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16"/>
      <color indexed="72"/>
      <name val="Courier"/>
      <family val="1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10"/>
      <color indexed="8"/>
      <name val="Courier"/>
      <family val="1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??"/>
      <family val="3"/>
      <charset val="129"/>
    </font>
    <font>
      <sz val="11"/>
      <name val="돋움"/>
      <charset val="129"/>
    </font>
    <font>
      <sz val="10"/>
      <name val="Helv"/>
      <family val="2"/>
    </font>
    <font>
      <sz val="10"/>
      <name val="Arial"/>
      <family val="2"/>
      <charset val="204"/>
    </font>
    <font>
      <sz val="12"/>
      <name val="Arial"/>
      <family val="2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2"/>
      <color indexed="8"/>
      <name val="Courier"/>
      <family val="1"/>
      <charset val="204"/>
    </font>
    <font>
      <sz val="12"/>
      <color indexed="8"/>
      <name val="Courier"/>
      <family val="3"/>
    </font>
    <font>
      <b/>
      <sz val="10"/>
      <name val="Arial Cyr"/>
      <charset val="204"/>
    </font>
    <font>
      <sz val="1"/>
      <color indexed="8"/>
      <name val="Courier"/>
      <family val="3"/>
    </font>
    <font>
      <b/>
      <sz val="18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4"/>
      <name val="¾©"/>
      <charset val="204"/>
    </font>
    <font>
      <sz val="14"/>
      <name val="?©"/>
      <charset val="204"/>
    </font>
    <font>
      <sz val="12"/>
      <name val="¾©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??A1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2"/>
      <color indexed="72"/>
      <name val="Courier"/>
      <family val="1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¹UAAA¼"/>
      <family val="3"/>
      <charset val="129"/>
    </font>
    <font>
      <sz val="12"/>
      <name val="?UAAA?"/>
      <family val="2"/>
      <charset val="204"/>
    </font>
    <font>
      <sz val="12"/>
      <name val="¹ÙÅÁÃ¼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sz val="10"/>
      <name val="Courier"/>
      <family val="1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sz val="10"/>
      <name val="Baltica"/>
    </font>
    <font>
      <sz val="10"/>
      <name val="Baltica"/>
      <charset val="204"/>
    </font>
    <font>
      <i/>
      <sz val="11"/>
      <color indexed="23"/>
      <name val="Calibri"/>
      <family val="2"/>
      <charset val="204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2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1"/>
      <charset val="204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  <charset val="204"/>
    </font>
    <font>
      <b/>
      <i/>
      <sz val="16"/>
      <name val="Helv"/>
    </font>
    <font>
      <sz val="12"/>
      <name val="№ЩЕБГј"/>
      <family val="1"/>
      <charset val="129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Courier New"/>
      <family val="3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8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b/>
      <sz val="6"/>
      <color indexed="8"/>
      <name val="Arial"/>
      <family val="2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  <charset val="204"/>
    </font>
    <font>
      <u/>
      <sz val="10"/>
      <color theme="10"/>
      <name val="Times New Roman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sz val="12"/>
      <name val="№ЩЕБГј"/>
      <family val="3"/>
      <charset val="129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</font>
    <font>
      <sz val="11"/>
      <color indexed="8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0"/>
      <name val="Arial Cyr"/>
      <family val="2"/>
    </font>
    <font>
      <sz val="11"/>
      <color indexed="8"/>
      <name val="ＭＳ Ｐゴシック"/>
      <family val="3"/>
      <charset val="128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 Cyr"/>
      <family val="2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Calibri"/>
      <family val="2"/>
      <charset val="204"/>
      <scheme val="minor"/>
    </font>
    <font>
      <sz val="10"/>
      <name val="바탕체"/>
      <family val="1"/>
      <charset val="204"/>
    </font>
    <font>
      <sz val="12"/>
      <name val="바탕체"/>
      <family val="1"/>
      <charset val="204"/>
    </font>
    <font>
      <sz val="12"/>
      <name val="Arial Narrow"/>
      <family val="2"/>
      <charset val="204"/>
    </font>
    <font>
      <sz val="11"/>
      <color theme="1"/>
      <name val="돋움"/>
      <charset val="204"/>
    </font>
    <font>
      <sz val="14"/>
      <name val="??"/>
      <family val="3"/>
      <charset val="204"/>
    </font>
    <font>
      <sz val="12"/>
      <color indexed="24"/>
      <name val="???"/>
      <family val="1"/>
      <charset val="129"/>
    </font>
    <font>
      <u/>
      <sz val="8.8000000000000007"/>
      <color indexed="36"/>
      <name val="Arial"/>
      <family val="2"/>
      <charset val="204"/>
    </font>
    <font>
      <b/>
      <sz val="12"/>
      <color theme="1"/>
      <name val="Arial Cyr"/>
      <charset val="204"/>
    </font>
    <font>
      <sz val="12"/>
      <name val="???"/>
      <family val="1"/>
      <charset val="255"/>
    </font>
    <font>
      <sz val="12"/>
      <name val="±?????"/>
      <charset val="204"/>
    </font>
    <font>
      <sz val="11"/>
      <name val="TimesET"/>
      <family val="1"/>
      <charset val="204"/>
    </font>
    <font>
      <sz val="12"/>
      <color indexed="15"/>
      <name val="Courier New"/>
      <family val="1"/>
      <charset val="204"/>
    </font>
    <font>
      <sz val="10"/>
      <color indexed="15"/>
      <name val="Courier New"/>
      <family val="1"/>
      <charset val="204"/>
    </font>
    <font>
      <b/>
      <sz val="18"/>
      <color indexed="24"/>
      <name val="???"/>
      <family val="1"/>
      <charset val="129"/>
    </font>
    <font>
      <b/>
      <sz val="15"/>
      <color indexed="24"/>
      <name val="???"/>
      <family val="1"/>
      <charset val="129"/>
    </font>
    <font>
      <sz val="10"/>
      <name val="Arial Cyr"/>
      <family val="1"/>
    </font>
    <font>
      <sz val="12"/>
      <name val="??????"/>
      <charset val="204"/>
    </font>
    <font>
      <sz val="11"/>
      <name val="µ???"/>
      <charset val="204"/>
    </font>
    <font>
      <sz val="11"/>
      <name val="љ©¤›?©"/>
      <family val="3"/>
      <charset val="129"/>
    </font>
    <font>
      <sz val="12"/>
      <name val="¹????¼"/>
      <family val="1"/>
      <charset val="204"/>
    </font>
    <font>
      <sz val="14"/>
      <name val="??"/>
      <family val="3"/>
      <charset val="129"/>
    </font>
    <font>
      <sz val="14"/>
      <name val="园?诙"/>
      <family val="3"/>
      <charset val="204"/>
    </font>
    <font>
      <u/>
      <sz val="11"/>
      <color indexed="36"/>
      <name val="굃굍 굊긕긘긞긏"/>
      <family val="1"/>
      <charset val="129"/>
    </font>
    <font>
      <sz val="12"/>
      <name val="Arial"/>
      <family val="2"/>
      <charset val="204"/>
    </font>
    <font>
      <sz val="11"/>
      <name val="돋움"/>
      <family val="3"/>
    </font>
    <font>
      <sz val="1"/>
      <color indexed="8"/>
      <name val="Courier New"/>
      <family val="3"/>
      <charset val="204"/>
    </font>
    <font>
      <sz val="14"/>
      <name val="–ѕ’©"/>
      <charset val="204"/>
    </font>
    <font>
      <sz val="1"/>
      <color indexed="16"/>
      <name val="Courier"/>
      <family val="3"/>
    </font>
    <font>
      <b/>
      <sz val="18"/>
      <color indexed="24"/>
      <name val="¹UAAA¼"/>
      <family val="1"/>
      <charset val="204"/>
    </font>
    <font>
      <b/>
      <sz val="15"/>
      <color indexed="24"/>
      <name val="¹UAAA¼"/>
      <family val="1"/>
      <charset val="204"/>
    </font>
    <font>
      <sz val="12"/>
      <name val="–ѕ’©"/>
      <charset val="204"/>
    </font>
    <font>
      <sz val="1"/>
      <color indexed="16"/>
      <name val="Courier New"/>
      <family val="1"/>
      <charset val="204"/>
    </font>
    <font>
      <sz val="12"/>
      <color indexed="8"/>
      <name val="Courier New"/>
      <family val="1"/>
      <charset val="204"/>
    </font>
    <font>
      <sz val="14"/>
      <name val="?©"/>
      <family val="2"/>
      <charset val="204"/>
    </font>
    <font>
      <sz val="14"/>
      <name val="¾©"/>
      <family val="2"/>
      <charset val="204"/>
    </font>
    <font>
      <sz val="11"/>
      <name val="돋움"/>
      <charset val="204"/>
    </font>
    <font>
      <sz val="10"/>
      <name val="굴림체"/>
      <family val="3"/>
      <charset val="204"/>
    </font>
    <font>
      <sz val="10"/>
      <name val="굴림체"/>
      <family val="3"/>
      <charset val="129"/>
    </font>
    <font>
      <sz val="11"/>
      <color indexed="8"/>
      <name val="맑은 고딕"/>
      <family val="3"/>
      <charset val="204"/>
    </font>
    <font>
      <sz val="12"/>
      <color indexed="8"/>
      <name val="新細明體"/>
      <family val="1"/>
      <charset val="136"/>
    </font>
    <font>
      <u/>
      <sz val="12"/>
      <name val="바탕체"/>
      <family val="1"/>
      <charset val="204"/>
    </font>
    <font>
      <u/>
      <sz val="12"/>
      <name val="바탕체"/>
      <family val="1"/>
      <charset val="129"/>
    </font>
    <font>
      <sz val="11"/>
      <color indexed="9"/>
      <name val="맑은 고딕"/>
      <family val="3"/>
      <charset val="204"/>
    </font>
    <font>
      <sz val="12"/>
      <color indexed="9"/>
      <name val="新細明體"/>
      <family val="1"/>
      <charset val="136"/>
    </font>
    <font>
      <sz val="12"/>
      <name val="???A?"/>
      <family val="3"/>
    </font>
    <font>
      <sz val="10"/>
      <color indexed="8"/>
      <name val="Courier New"/>
      <family val="1"/>
      <charset val="204"/>
    </font>
    <font>
      <sz val="11"/>
      <name val="μ¸¿o"/>
      <family val="3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2"/>
      <name val="μ¸¿oA¼"/>
      <family val="3"/>
      <charset val="129"/>
    </font>
    <font>
      <sz val="7"/>
      <name val="Small Fonts"/>
      <family val="2"/>
    </font>
    <font>
      <sz val="8"/>
      <name val="굴림체"/>
      <family val="3"/>
      <charset val="129"/>
    </font>
    <font>
      <b/>
      <sz val="10"/>
      <name val="MS Sans Serif"/>
      <family val="2"/>
    </font>
    <font>
      <b/>
      <sz val="18"/>
      <color indexed="62"/>
      <name val="Cambria"/>
      <family val="1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186"/>
    </font>
    <font>
      <sz val="11"/>
      <color theme="1"/>
      <name val="Calibri"/>
      <family val="2"/>
      <charset val="162"/>
      <scheme val="minor"/>
    </font>
    <font>
      <sz val="11"/>
      <color rgb="FF006100"/>
      <name val="Times New Roman"/>
      <family val="2"/>
      <charset val="204"/>
    </font>
    <font>
      <sz val="12"/>
      <color indexed="1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u/>
      <sz val="11"/>
      <color indexed="12"/>
      <name val="굃굍 굊긕긘긞긏"/>
      <family val="1"/>
      <charset val="129"/>
    </font>
    <font>
      <sz val="12"/>
      <color indexed="20"/>
      <name val="新細明體"/>
      <family val="1"/>
      <charset val="136"/>
    </font>
    <font>
      <u/>
      <sz val="11"/>
      <color indexed="36"/>
      <name val="돋움"/>
      <family val="3"/>
      <charset val="129"/>
    </font>
    <font>
      <sz val="12"/>
      <color indexed="6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0"/>
      <name val="TimesET"/>
      <family val="1"/>
    </font>
    <font>
      <sz val="12"/>
      <color indexed="5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8"/>
      <color indexed="62"/>
      <name val="맑은 고딕"/>
      <family val="3"/>
      <charset val="129"/>
    </font>
    <font>
      <sz val="12"/>
      <color indexed="17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3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10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31"/>
      </patternFill>
    </fill>
    <fill>
      <patternFill patternType="solid">
        <fgColor indexed="45"/>
        <bgColor indexed="50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45"/>
      </patternFill>
    </fill>
    <fill>
      <patternFill patternType="solid">
        <f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41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50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9"/>
      </patternFill>
    </fill>
    <fill>
      <patternFill patternType="solid">
        <fgColor indexed="22"/>
        <bgColor indexed="25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22"/>
      </patternFill>
    </fill>
    <fill>
      <patternFill patternType="lightGray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788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5" fillId="0" borderId="0"/>
    <xf numFmtId="0" fontId="8" fillId="0" borderId="0"/>
    <xf numFmtId="0" fontId="9" fillId="10" borderId="0">
      <alignment horizontal="centerContinuous" vertical="center"/>
    </xf>
    <xf numFmtId="0" fontId="10" fillId="0" borderId="0"/>
    <xf numFmtId="0" fontId="11" fillId="0" borderId="0"/>
    <xf numFmtId="175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 applyNumberFormat="0" applyProtection="0"/>
    <xf numFmtId="17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8" fontId="15" fillId="0" borderId="0">
      <protection locked="0"/>
    </xf>
    <xf numFmtId="0" fontId="16" fillId="0" borderId="0"/>
    <xf numFmtId="0" fontId="17" fillId="0" borderId="0"/>
    <xf numFmtId="178" fontId="18" fillId="0" borderId="0">
      <protection locked="0"/>
    </xf>
    <xf numFmtId="0" fontId="16" fillId="0" borderId="0"/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18" fillId="0" borderId="0">
      <protection locked="0"/>
    </xf>
    <xf numFmtId="0" fontId="14" fillId="0" borderId="0" applyNumberForma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178" fontId="21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79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26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2" fillId="0" borderId="0"/>
    <xf numFmtId="0" fontId="11" fillId="0" borderId="0"/>
    <xf numFmtId="0" fontId="28" fillId="0" borderId="6">
      <protection locked="0"/>
    </xf>
    <xf numFmtId="0" fontId="8" fillId="0" borderId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18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7" fillId="0" borderId="0"/>
    <xf numFmtId="183" fontId="10" fillId="0" borderId="0" applyFont="0" applyFill="0" applyBorder="0" applyAlignment="0" applyProtection="0"/>
    <xf numFmtId="0" fontId="8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38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 applyFont="0" applyFill="0" applyBorder="0" applyAlignment="0" applyProtection="0"/>
    <xf numFmtId="0" fontId="8" fillId="0" borderId="0"/>
    <xf numFmtId="0" fontId="1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5" fillId="0" borderId="0"/>
    <xf numFmtId="0" fontId="35" fillId="0" borderId="0"/>
    <xf numFmtId="0" fontId="36" fillId="0" borderId="0"/>
    <xf numFmtId="0" fontId="3" fillId="0" borderId="0"/>
    <xf numFmtId="183" fontId="10" fillId="0" borderId="0" applyFont="0" applyFill="0" applyBorder="0" applyAlignment="0" applyProtection="0"/>
    <xf numFmtId="0" fontId="36" fillId="0" borderId="0"/>
    <xf numFmtId="0" fontId="35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0" fillId="0" borderId="0"/>
    <xf numFmtId="0" fontId="36" fillId="0" borderId="0"/>
    <xf numFmtId="0" fontId="36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39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5" fillId="0" borderId="0"/>
    <xf numFmtId="0" fontId="40" fillId="0" borderId="0"/>
    <xf numFmtId="0" fontId="37" fillId="0" borderId="0"/>
    <xf numFmtId="0" fontId="3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3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0" fontId="8" fillId="0" borderId="0"/>
    <xf numFmtId="0" fontId="38" fillId="0" borderId="0" applyFont="0" applyFill="0" applyBorder="0" applyAlignment="0" applyProtection="0"/>
    <xf numFmtId="0" fontId="8" fillId="0" borderId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7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44" fillId="0" borderId="0"/>
    <xf numFmtId="0" fontId="28" fillId="0" borderId="0">
      <protection locked="0"/>
    </xf>
    <xf numFmtId="0" fontId="28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0" fontId="45" fillId="0" borderId="6">
      <protection locked="0"/>
    </xf>
    <xf numFmtId="0" fontId="45" fillId="0" borderId="6">
      <protection locked="0"/>
    </xf>
    <xf numFmtId="0" fontId="45" fillId="0" borderId="6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5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8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9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8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91" fontId="47" fillId="0" borderId="0">
      <protection locked="0"/>
    </xf>
    <xf numFmtId="178" fontId="45" fillId="0" borderId="0">
      <protection locked="0"/>
    </xf>
    <xf numFmtId="192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28" fillId="0" borderId="0">
      <protection locked="0"/>
    </xf>
    <xf numFmtId="4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93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8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3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56" fillId="0" borderId="0"/>
    <xf numFmtId="0" fontId="34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46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9" borderId="0" applyNumberFormat="0" applyBorder="0" applyAlignment="0" applyProtection="0"/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34" borderId="0" applyNumberFormat="0" applyBorder="0" applyAlignment="0" applyProtection="0"/>
    <xf numFmtId="0" fontId="58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8" fillId="36" borderId="0" applyNumberFormat="0" applyBorder="0" applyAlignment="0" applyProtection="0"/>
    <xf numFmtId="0" fontId="58" fillId="52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8" fillId="54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7" fontId="8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188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8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8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78" fontId="21" fillId="0" borderId="0">
      <protection locked="0"/>
    </xf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86" fillId="0" borderId="0"/>
    <xf numFmtId="0" fontId="87" fillId="0" borderId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203" fontId="75" fillId="0" borderId="0" applyFont="0" applyFill="0" applyBorder="0" applyAlignment="0" applyProtection="0"/>
    <xf numFmtId="0" fontId="88" fillId="0" borderId="0"/>
    <xf numFmtId="0" fontId="89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90" fillId="14" borderId="0" applyNumberFormat="0" applyBorder="0" applyAlignment="0" applyProtection="0"/>
    <xf numFmtId="0" fontId="89" fillId="55" borderId="0" applyNumberFormat="0" applyBorder="0" applyAlignment="0" applyProtection="0"/>
    <xf numFmtId="38" fontId="36" fillId="44" borderId="1">
      <protection locked="0"/>
    </xf>
    <xf numFmtId="38" fontId="36" fillId="44" borderId="1">
      <protection locked="0"/>
    </xf>
    <xf numFmtId="38" fontId="36" fillId="0" borderId="1"/>
    <xf numFmtId="38" fontId="36" fillId="0" borderId="1"/>
    <xf numFmtId="38" fontId="91" fillId="0" borderId="1"/>
    <xf numFmtId="204" fontId="36" fillId="0" borderId="1"/>
    <xf numFmtId="204" fontId="36" fillId="0" borderId="1"/>
    <xf numFmtId="0" fontId="91" fillId="0" borderId="1" applyNumberFormat="0">
      <alignment horizontal="center"/>
    </xf>
    <xf numFmtId="38" fontId="91" fillId="56" borderId="1" applyNumberFormat="0" applyFont="0" applyBorder="0" applyAlignment="0">
      <alignment horizontal="center"/>
    </xf>
    <xf numFmtId="0" fontId="92" fillId="0" borderId="1" applyNumberFormat="0"/>
    <xf numFmtId="0" fontId="91" fillId="0" borderId="1" applyNumberFormat="0"/>
    <xf numFmtId="0" fontId="92" fillId="0" borderId="1" applyNumberFormat="0">
      <alignment horizontal="right"/>
    </xf>
    <xf numFmtId="0" fontId="93" fillId="0" borderId="0" applyNumberFormat="0" applyFill="0" applyBorder="0" applyProtection="0">
      <alignment horizontal="left"/>
    </xf>
    <xf numFmtId="0" fontId="10" fillId="0" borderId="0" applyFont="0" applyFill="0" applyBorder="0" applyAlignment="0" applyProtection="0"/>
    <xf numFmtId="0" fontId="94" fillId="0" borderId="0"/>
    <xf numFmtId="0" fontId="75" fillId="0" borderId="0"/>
    <xf numFmtId="203" fontId="36" fillId="0" borderId="0" applyFill="0" applyBorder="0" applyAlignment="0"/>
    <xf numFmtId="203" fontId="36" fillId="0" borderId="0" applyFill="0" applyBorder="0" applyAlignment="0"/>
    <xf numFmtId="205" fontId="36" fillId="0" borderId="0" applyFill="0" applyBorder="0" applyAlignment="0"/>
    <xf numFmtId="205" fontId="36" fillId="0" borderId="0" applyFill="0" applyBorder="0" applyAlignment="0"/>
    <xf numFmtId="206" fontId="36" fillId="0" borderId="0" applyFill="0" applyBorder="0" applyAlignment="0"/>
    <xf numFmtId="206" fontId="36" fillId="0" borderId="0" applyFill="0" applyBorder="0" applyAlignment="0"/>
    <xf numFmtId="207" fontId="36" fillId="0" borderId="0" applyFill="0" applyBorder="0" applyAlignment="0"/>
    <xf numFmtId="207" fontId="36" fillId="0" borderId="0" applyFill="0" applyBorder="0" applyAlignment="0"/>
    <xf numFmtId="208" fontId="36" fillId="0" borderId="0" applyFill="0" applyBorder="0" applyAlignment="0"/>
    <xf numFmtId="208" fontId="36" fillId="0" borderId="0" applyFill="0" applyBorder="0" applyAlignment="0"/>
    <xf numFmtId="203" fontId="36" fillId="0" borderId="0" applyFill="0" applyBorder="0" applyAlignment="0"/>
    <xf numFmtId="203" fontId="36" fillId="0" borderId="0" applyFill="0" applyBorder="0" applyAlignment="0"/>
    <xf numFmtId="209" fontId="36" fillId="0" borderId="0" applyFill="0" applyBorder="0" applyAlignment="0"/>
    <xf numFmtId="209" fontId="36" fillId="0" borderId="0" applyFill="0" applyBorder="0" applyAlignment="0"/>
    <xf numFmtId="210" fontId="95" fillId="0" borderId="0" applyFill="0" applyBorder="0" applyAlignment="0"/>
    <xf numFmtId="0" fontId="96" fillId="57" borderId="7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97" fillId="58" borderId="7" applyNumberFormat="0" applyAlignment="0" applyProtection="0"/>
    <xf numFmtId="0" fontId="98" fillId="0" borderId="0"/>
    <xf numFmtId="0" fontId="99" fillId="46" borderId="9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9" fillId="59" borderId="9" applyNumberFormat="0" applyAlignment="0" applyProtection="0"/>
    <xf numFmtId="0" fontId="100" fillId="0" borderId="0" applyNumberFormat="0" applyFill="0" applyBorder="0" applyProtection="0">
      <alignment horizontal="right"/>
    </xf>
    <xf numFmtId="173" fontId="36" fillId="0" borderId="0" applyFill="0" applyBorder="0" applyAlignment="0" applyProtection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2" fontId="36" fillId="0" borderId="0" applyFont="0" applyFill="0" applyBorder="0" applyAlignment="0" applyProtection="0"/>
    <xf numFmtId="212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03" fontId="8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" fillId="0" borderId="0" applyNumberFormat="0" applyFont="0" applyFill="0" applyBorder="0" applyAlignment="0"/>
    <xf numFmtId="0" fontId="1" fillId="0" borderId="0" applyNumberFormat="0" applyFont="0" applyFill="0" applyBorder="0" applyAlignment="0"/>
    <xf numFmtId="166" fontId="36" fillId="0" borderId="0" applyFill="0" applyBorder="0" applyAlignment="0" applyProtection="0"/>
    <xf numFmtId="210" fontId="95" fillId="0" borderId="0" applyFont="0" applyFill="0" applyBorder="0" applyAlignment="0" applyProtection="0"/>
    <xf numFmtId="166" fontId="36" fillId="0" borderId="0" applyFill="0" applyBorder="0" applyAlignment="0" applyProtection="0"/>
    <xf numFmtId="166" fontId="36" fillId="0" borderId="0" applyFill="0" applyBorder="0" applyAlignment="0" applyProtection="0"/>
    <xf numFmtId="0" fontId="10" fillId="0" borderId="0" applyFont="0" applyFill="0" applyBorder="0" applyAlignment="0" applyProtection="0"/>
    <xf numFmtId="213" fontId="36" fillId="0" borderId="0" applyFont="0" applyFill="0" applyBorder="0" applyAlignment="0" applyProtection="0"/>
    <xf numFmtId="21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01" fillId="0" borderId="0"/>
    <xf numFmtId="214" fontId="36" fillId="60" borderId="0" applyFont="0" applyBorder="0"/>
    <xf numFmtId="214" fontId="36" fillId="60" borderId="0" applyFont="0" applyBorder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4" fontId="102" fillId="0" borderId="0" applyFill="0" applyBorder="0" applyAlignment="0"/>
    <xf numFmtId="215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0" fontId="104" fillId="0" borderId="0"/>
    <xf numFmtId="0" fontId="105" fillId="0" borderId="0" applyNumberFormat="0" applyFill="0" applyBorder="0" applyProtection="0">
      <alignment horizontal="left"/>
    </xf>
    <xf numFmtId="0" fontId="106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106" fillId="61" borderId="0" applyNumberFormat="0" applyBorder="0" applyAlignment="0" applyProtection="0"/>
    <xf numFmtId="0" fontId="106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6" fillId="62" borderId="0" applyNumberFormat="0" applyBorder="0" applyAlignment="0" applyProtection="0"/>
    <xf numFmtId="0" fontId="106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106" fillId="63" borderId="0" applyNumberFormat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07" fillId="0" borderId="0" applyNumberFormat="0" applyFill="0" applyBorder="0" applyProtection="0">
      <alignment horizontal="right"/>
    </xf>
    <xf numFmtId="218" fontId="108" fillId="0" borderId="0" applyFont="0" applyFill="0" applyBorder="0" applyAlignment="0" applyProtection="0"/>
    <xf numFmtId="219" fontId="8" fillId="0" borderId="0" applyFill="0" applyBorder="0" applyAlignment="0" applyProtection="0"/>
    <xf numFmtId="218" fontId="109" fillId="0" borderId="0" applyFont="0" applyFill="0" applyBorder="0" applyAlignment="0" applyProtection="0"/>
    <xf numFmtId="218" fontId="108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111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112" fillId="0" borderId="0">
      <protection locked="0"/>
    </xf>
    <xf numFmtId="2" fontId="36" fillId="0" borderId="0" applyFont="0" applyFill="0" applyBorder="0" applyAlignment="0" applyProtection="0"/>
    <xf numFmtId="2" fontId="36" fillId="0" borderId="0" applyFont="0" applyFill="0" applyBorder="0" applyAlignment="0" applyProtection="0"/>
    <xf numFmtId="0" fontId="113" fillId="0" borderId="0" applyNumberFormat="0" applyFill="0" applyBorder="0" applyProtection="0">
      <alignment horizontal="right"/>
    </xf>
    <xf numFmtId="0" fontId="114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14" fillId="16" borderId="0" applyNumberFormat="0" applyBorder="0" applyAlignment="0" applyProtection="0"/>
    <xf numFmtId="0" fontId="114" fillId="48" borderId="0" applyNumberFormat="0" applyBorder="0" applyAlignment="0" applyProtection="0"/>
    <xf numFmtId="38" fontId="115" fillId="60" borderId="0" applyNumberFormat="0" applyBorder="0" applyAlignment="0" applyProtection="0"/>
    <xf numFmtId="38" fontId="116" fillId="60" borderId="0" applyNumberFormat="0" applyBorder="0" applyAlignment="0" applyProtection="0"/>
    <xf numFmtId="0" fontId="117" fillId="0" borderId="0">
      <alignment horizontal="left"/>
    </xf>
    <xf numFmtId="0" fontId="118" fillId="0" borderId="2" applyNumberFormat="0" applyAlignment="0" applyProtection="0">
      <alignment horizontal="left" vertical="center"/>
    </xf>
    <xf numFmtId="0" fontId="118" fillId="0" borderId="4">
      <alignment horizontal="left" vertical="center"/>
    </xf>
    <xf numFmtId="0" fontId="119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121" fillId="0" borderId="11" applyNumberFormat="0" applyFill="0" applyAlignment="0" applyProtection="0"/>
    <xf numFmtId="0" fontId="122" fillId="0" borderId="12" applyNumberFormat="0" applyFill="0" applyAlignment="0" applyProtection="0"/>
    <xf numFmtId="0" fontId="123" fillId="0" borderId="0" applyNumberFormat="0" applyFill="0" applyBorder="0" applyAlignment="0" applyProtection="0"/>
    <xf numFmtId="0" fontId="124" fillId="0" borderId="12" applyNumberFormat="0" applyFill="0" applyAlignment="0" applyProtection="0"/>
    <xf numFmtId="0" fontId="125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126" fillId="0" borderId="14" applyNumberFormat="0" applyFill="0" applyAlignment="0" applyProtection="0"/>
    <xf numFmtId="0" fontId="12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178" fontId="66" fillId="0" borderId="0">
      <protection locked="0"/>
    </xf>
    <xf numFmtId="178" fontId="67" fillId="0" borderId="0">
      <protection locked="0"/>
    </xf>
    <xf numFmtId="0" fontId="128" fillId="0" borderId="0"/>
    <xf numFmtId="178" fontId="68" fillId="0" borderId="0">
      <protection locked="0"/>
    </xf>
    <xf numFmtId="178" fontId="129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10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30" fillId="53" borderId="7" applyNumberFormat="0" applyAlignment="0" applyProtection="0"/>
    <xf numFmtId="10" fontId="115" fillId="64" borderId="1" applyNumberFormat="0" applyBorder="0" applyAlignment="0" applyProtection="0"/>
    <xf numFmtId="10" fontId="116" fillId="64" borderId="1" applyNumberFormat="0" applyBorder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130" fillId="22" borderId="7" applyNumberFormat="0" applyAlignment="0" applyProtection="0"/>
    <xf numFmtId="178" fontId="21" fillId="0" borderId="0">
      <protection locked="0"/>
    </xf>
    <xf numFmtId="0" fontId="131" fillId="0" borderId="0" applyNumberFormat="0" applyFill="0" applyBorder="0" applyProtection="0">
      <alignment horizontal="left"/>
    </xf>
    <xf numFmtId="0" fontId="103" fillId="0" borderId="0" applyFont="0" applyFill="0" applyBorder="0" applyAlignment="0" applyProtection="0"/>
    <xf numFmtId="0" fontId="104" fillId="0" borderId="0" applyFont="0" applyFill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32" fillId="0" borderId="16" applyNumberFormat="0" applyFill="0" applyAlignment="0" applyProtection="0"/>
    <xf numFmtId="0" fontId="3" fillId="65" borderId="17" applyNumberFormat="0" applyFont="0" applyAlignment="0" applyProtection="0"/>
    <xf numFmtId="0" fontId="3" fillId="65" borderId="17" applyNumberFormat="0" applyFont="0" applyAlignment="0" applyProtection="0"/>
    <xf numFmtId="0" fontId="133" fillId="0" borderId="16" applyNumberFormat="0" applyFill="0" applyAlignment="0" applyProtection="0"/>
    <xf numFmtId="0" fontId="3" fillId="65" borderId="17" applyNumberFormat="0" applyFont="0" applyAlignment="0" applyProtection="0"/>
    <xf numFmtId="38" fontId="134" fillId="0" borderId="0" applyFont="0" applyFill="0" applyBorder="0" applyAlignment="0" applyProtection="0"/>
    <xf numFmtId="40" fontId="134" fillId="0" borderId="0" applyFont="0" applyFill="0" applyBorder="0" applyAlignment="0" applyProtection="0"/>
    <xf numFmtId="0" fontId="135" fillId="0" borderId="3"/>
    <xf numFmtId="220" fontId="134" fillId="0" borderId="0" applyFont="0" applyFill="0" applyBorder="0" applyAlignment="0" applyProtection="0"/>
    <xf numFmtId="221" fontId="134" fillId="0" borderId="0" applyFont="0" applyFill="0" applyBorder="0" applyAlignment="0" applyProtection="0"/>
    <xf numFmtId="173" fontId="136" fillId="0" borderId="0" applyFill="0" applyBorder="0"/>
    <xf numFmtId="0" fontId="13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137" fillId="66" borderId="0" applyNumberFormat="0" applyBorder="0" applyAlignment="0" applyProtection="0"/>
    <xf numFmtId="0" fontId="137" fillId="65" borderId="0" applyNumberFormat="0" applyBorder="0" applyAlignment="0" applyProtection="0"/>
    <xf numFmtId="0" fontId="36" fillId="0" borderId="0" applyNumberFormat="0" applyFill="0" applyBorder="0" applyAlignment="0" applyProtection="0"/>
    <xf numFmtId="222" fontId="36" fillId="0" borderId="0"/>
    <xf numFmtId="222" fontId="36" fillId="0" borderId="0"/>
    <xf numFmtId="223" fontId="138" fillId="0" borderId="0"/>
    <xf numFmtId="0" fontId="36" fillId="0" borderId="0" applyNumberFormat="0" applyFill="0" applyBorder="0" applyAlignment="0" applyProtection="0"/>
    <xf numFmtId="0" fontId="36" fillId="0" borderId="0"/>
    <xf numFmtId="0" fontId="8" fillId="0" borderId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6" fillId="67" borderId="18" applyNumberFormat="0" applyFont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9" fontId="139" fillId="0" borderId="0" applyFont="0" applyFill="0" applyBorder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7" fillId="0" borderId="0">
      <protection locked="0"/>
    </xf>
    <xf numFmtId="174" fontId="62" fillId="0" borderId="0" applyFont="0" applyFill="0" applyBorder="0" applyAlignment="0" applyProtection="0"/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203" fontId="62" fillId="0" borderId="0" applyFont="0" applyFill="0" applyBorder="0" applyAlignment="0" applyProtection="0"/>
    <xf numFmtId="178" fontId="66" fillId="0" borderId="0">
      <protection locked="0"/>
    </xf>
    <xf numFmtId="0" fontId="105" fillId="0" borderId="0" applyNumberFormat="0" applyFill="0" applyBorder="0" applyProtection="0">
      <alignment horizontal="left"/>
    </xf>
    <xf numFmtId="0" fontId="140" fillId="57" borderId="19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140" fillId="58" borderId="19" applyNumberFormat="0" applyAlignment="0" applyProtection="0"/>
    <xf numFmtId="10" fontId="36" fillId="0" borderId="0" applyFill="0" applyBorder="0" applyAlignment="0" applyProtection="0"/>
    <xf numFmtId="221" fontId="95" fillId="0" borderId="0" applyFont="0" applyFill="0" applyBorder="0" applyAlignment="0" applyProtection="0"/>
    <xf numFmtId="226" fontId="36" fillId="0" borderId="0" applyFont="0" applyFill="0" applyBorder="0" applyAlignment="0" applyProtection="0"/>
    <xf numFmtId="226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1" fillId="0" borderId="0" applyNumberFormat="0" applyFill="0" applyBorder="0" applyProtection="0">
      <alignment horizontal="right"/>
    </xf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4" fontId="142" fillId="0" borderId="0" applyFont="0" applyFill="0" applyBorder="0" applyProtection="0">
      <alignment horizontal="right"/>
    </xf>
    <xf numFmtId="0" fontId="134" fillId="0" borderId="0" applyNumberFormat="0" applyFont="0" applyFill="0" applyBorder="0" applyAlignment="0" applyProtection="0">
      <alignment horizontal="left"/>
    </xf>
    <xf numFmtId="15" fontId="134" fillId="0" borderId="0" applyFont="0" applyFill="0" applyBorder="0" applyAlignment="0" applyProtection="0"/>
    <xf numFmtId="4" fontId="134" fillId="0" borderId="0" applyFont="0" applyFill="0" applyBorder="0" applyAlignment="0" applyProtection="0"/>
    <xf numFmtId="0" fontId="143" fillId="0" borderId="3">
      <alignment horizontal="center"/>
    </xf>
    <xf numFmtId="3" fontId="134" fillId="0" borderId="0" applyFont="0" applyFill="0" applyBorder="0" applyAlignment="0" applyProtection="0"/>
    <xf numFmtId="0" fontId="134" fillId="69" borderId="0" applyNumberFormat="0" applyFont="0" applyBorder="0" applyAlignment="0" applyProtection="0"/>
    <xf numFmtId="0" fontId="104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44" fillId="70" borderId="0">
      <alignment horizontal="left" vertical="top"/>
    </xf>
    <xf numFmtId="0" fontId="145" fillId="70" borderId="0">
      <alignment horizontal="center" vertical="center"/>
    </xf>
    <xf numFmtId="0" fontId="146" fillId="70" borderId="0">
      <alignment horizontal="center" vertical="center"/>
    </xf>
    <xf numFmtId="0" fontId="147" fillId="70" borderId="0">
      <alignment horizontal="right" vertical="center"/>
    </xf>
    <xf numFmtId="0" fontId="147" fillId="10" borderId="0">
      <alignment horizontal="right" vertical="center"/>
    </xf>
    <xf numFmtId="0" fontId="148" fillId="70" borderId="0">
      <alignment horizontal="left" vertical="top"/>
    </xf>
    <xf numFmtId="0" fontId="149" fillId="70" borderId="0">
      <alignment horizontal="center" vertical="top"/>
    </xf>
    <xf numFmtId="0" fontId="147" fillId="70" borderId="0">
      <alignment horizontal="left" vertical="top"/>
    </xf>
    <xf numFmtId="0" fontId="149" fillId="70" borderId="0">
      <alignment horizontal="center" vertical="top"/>
    </xf>
    <xf numFmtId="0" fontId="145" fillId="70" borderId="0">
      <alignment horizontal="center" vertical="center"/>
    </xf>
    <xf numFmtId="0" fontId="149" fillId="70" borderId="0">
      <alignment horizontal="center" vertical="top"/>
    </xf>
    <xf numFmtId="0" fontId="147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right" vertical="center"/>
    </xf>
    <xf numFmtId="0" fontId="147" fillId="70" borderId="0">
      <alignment horizontal="left" vertical="center"/>
    </xf>
    <xf numFmtId="0" fontId="149" fillId="70" borderId="0">
      <alignment horizontal="right" vertical="center"/>
    </xf>
    <xf numFmtId="0" fontId="147" fillId="70" borderId="0">
      <alignment horizontal="right" vertical="center"/>
    </xf>
    <xf numFmtId="0" fontId="150" fillId="70" borderId="0">
      <alignment horizontal="right" vertical="top"/>
    </xf>
    <xf numFmtId="0" fontId="151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221" fontId="134" fillId="0" borderId="0">
      <alignment horizontal="center"/>
    </xf>
    <xf numFmtId="0" fontId="8" fillId="0" borderId="0"/>
    <xf numFmtId="0" fontId="135" fillId="0" borderId="0"/>
    <xf numFmtId="49" fontId="102" fillId="0" borderId="0" applyFill="0" applyBorder="0" applyAlignment="0"/>
    <xf numFmtId="227" fontId="95" fillId="0" borderId="0" applyFill="0" applyBorder="0" applyAlignment="0"/>
    <xf numFmtId="227" fontId="36" fillId="0" borderId="0" applyFill="0" applyBorder="0" applyAlignment="0"/>
    <xf numFmtId="227" fontId="36" fillId="0" borderId="0" applyFill="0" applyBorder="0" applyAlignment="0"/>
    <xf numFmtId="0" fontId="153" fillId="0" borderId="0" applyNumberFormat="0" applyFill="0" applyBorder="0" applyAlignment="0" applyProtection="0"/>
    <xf numFmtId="0" fontId="106" fillId="0" borderId="21" applyNumberFormat="0" applyFill="0" applyAlignment="0" applyProtection="0"/>
    <xf numFmtId="0" fontId="36" fillId="0" borderId="22" applyNumberFormat="0" applyFont="0" applyFill="0" applyAlignment="0" applyProtection="0"/>
    <xf numFmtId="0" fontId="106" fillId="0" borderId="23" applyNumberFormat="0" applyFill="0" applyAlignment="0" applyProtection="0"/>
    <xf numFmtId="0" fontId="154" fillId="0" borderId="0" applyNumberFormat="0" applyFill="0" applyBorder="0" applyAlignment="0" applyProtection="0"/>
    <xf numFmtId="0" fontId="93" fillId="71" borderId="24" applyNumberFormat="0" applyAlignment="0" applyProtection="0"/>
    <xf numFmtId="0" fontId="155" fillId="0" borderId="0" applyNumberFormat="0" applyFill="0" applyBorder="0" applyProtection="0">
      <alignment horizontal="right"/>
    </xf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169" fontId="36" fillId="0" borderId="0" applyFont="0" applyFill="0" applyBorder="0" applyAlignment="0" applyProtection="0"/>
    <xf numFmtId="230" fontId="8" fillId="0" borderId="0" applyFill="0" applyBorder="0" applyAlignment="0" applyProtection="0"/>
    <xf numFmtId="172" fontId="36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231" fontId="36" fillId="0" borderId="0" applyFont="0" applyFill="0" applyBorder="0" applyAlignment="0" applyProtection="0"/>
    <xf numFmtId="174" fontId="158" fillId="0" borderId="0" applyFont="0" applyFill="0" applyBorder="0" applyAlignment="0" applyProtection="0"/>
    <xf numFmtId="203" fontId="139" fillId="0" borderId="0" applyFont="0" applyFill="0" applyBorder="0" applyAlignment="0" applyProtection="0"/>
    <xf numFmtId="183" fontId="158" fillId="0" borderId="0" applyFont="0" applyFill="0" applyBorder="0" applyAlignment="0" applyProtection="0"/>
    <xf numFmtId="232" fontId="139" fillId="0" borderId="0" applyFont="0" applyFill="0" applyBorder="0" applyAlignment="0" applyProtection="0"/>
    <xf numFmtId="0" fontId="128" fillId="0" borderId="0">
      <alignment horizontal="center"/>
    </xf>
    <xf numFmtId="0" fontId="159" fillId="0" borderId="0">
      <alignment horizontal="center"/>
    </xf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60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40" fontId="161" fillId="0" borderId="0" applyFont="0" applyFill="0" applyBorder="0" applyAlignment="0" applyProtection="0"/>
    <xf numFmtId="38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4" fillId="0" borderId="0"/>
    <xf numFmtId="0" fontId="139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163" fillId="0" borderId="0"/>
    <xf numFmtId="0" fontId="57" fillId="0" borderId="0"/>
    <xf numFmtId="0" fontId="164" fillId="0" borderId="0" applyNumberFormat="0" applyFill="0" applyProtection="0"/>
    <xf numFmtId="0" fontId="57" fillId="0" borderId="0"/>
    <xf numFmtId="0" fontId="57" fillId="0" borderId="0"/>
    <xf numFmtId="0" fontId="5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7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" fillId="0" borderId="0"/>
    <xf numFmtId="0" fontId="57" fillId="0" borderId="0"/>
    <xf numFmtId="0" fontId="36" fillId="0" borderId="0"/>
    <xf numFmtId="0" fontId="165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7" fillId="0" borderId="0"/>
    <xf numFmtId="0" fontId="3" fillId="0" borderId="0"/>
    <xf numFmtId="0" fontId="14" fillId="0" borderId="0"/>
    <xf numFmtId="0" fontId="36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65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166" fillId="0" borderId="0"/>
    <xf numFmtId="0" fontId="57" fillId="0" borderId="0"/>
    <xf numFmtId="0" fontId="8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6" fillId="0" borderId="0"/>
    <xf numFmtId="0" fontId="167" fillId="0" borderId="0"/>
    <xf numFmtId="0" fontId="167" fillId="0" borderId="0"/>
    <xf numFmtId="0" fontId="167" fillId="0" borderId="0"/>
    <xf numFmtId="0" fontId="1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16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" fillId="67" borderId="18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3" fillId="67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2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8" fillId="0" borderId="0"/>
    <xf numFmtId="0" fontId="36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104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3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234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235" fontId="8" fillId="0" borderId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36" fontId="8" fillId="0" borderId="0" applyFill="0" applyBorder="0" applyAlignment="0" applyProtection="0"/>
    <xf numFmtId="165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2" fontId="169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69" fillId="0" borderId="0" applyFont="0" applyFill="0" applyBorder="0" applyAlignment="0" applyProtection="0"/>
    <xf numFmtId="0" fontId="169" fillId="0" borderId="0" applyFont="0" applyFill="0" applyBorder="0" applyAlignment="0" applyProtection="0"/>
    <xf numFmtId="0" fontId="172" fillId="0" borderId="0" applyNumberFormat="0" applyFill="0" applyBorder="0" applyAlignment="0" applyProtection="0">
      <alignment vertical="top"/>
      <protection locked="0"/>
    </xf>
    <xf numFmtId="40" fontId="173" fillId="0" borderId="0" applyFont="0" applyFill="0" applyBorder="0" applyAlignment="0" applyProtection="0"/>
    <xf numFmtId="38" fontId="173" fillId="0" borderId="0" applyFont="0" applyFill="0" applyBorder="0" applyAlignment="0" applyProtection="0"/>
    <xf numFmtId="0" fontId="173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9" fontId="104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237" fontId="34" fillId="0" borderId="0" applyFont="0" applyFill="0" applyBorder="0" applyAlignment="0" applyProtection="0"/>
    <xf numFmtId="4" fontId="169" fillId="0" borderId="0" applyFont="0" applyFill="0" applyBorder="0" applyAlignment="0" applyProtection="0"/>
    <xf numFmtId="3" fontId="16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51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04" fillId="0" borderId="0" applyFont="0" applyFill="0" applyBorder="0" applyAlignment="0" applyProtection="0"/>
    <xf numFmtId="186" fontId="10" fillId="0" borderId="0" applyFont="0" applyFill="0" applyBorder="0" applyAlignment="0" applyProtection="0"/>
    <xf numFmtId="232" fontId="10" fillId="0" borderId="0" applyFont="0" applyFill="0" applyBorder="0" applyAlignment="0" applyProtection="0"/>
    <xf numFmtId="10" fontId="169" fillId="0" borderId="0" applyFont="0" applyFill="0" applyBorder="0" applyAlignment="0" applyProtection="0"/>
    <xf numFmtId="0" fontId="175" fillId="0" borderId="0"/>
    <xf numFmtId="0" fontId="169" fillId="0" borderId="22" applyNumberFormat="0" applyFont="0" applyFill="0" applyAlignment="0" applyProtection="0"/>
    <xf numFmtId="238" fontId="8" fillId="0" borderId="0" applyFont="0" applyFill="0" applyBorder="0" applyAlignment="0" applyProtection="0"/>
    <xf numFmtId="239" fontId="169" fillId="0" borderId="0" applyFont="0" applyFill="0" applyBorder="0" applyAlignment="0" applyProtection="0"/>
    <xf numFmtId="0" fontId="176" fillId="0" borderId="0"/>
    <xf numFmtId="0" fontId="176" fillId="0" borderId="0"/>
    <xf numFmtId="0" fontId="177" fillId="0" borderId="0"/>
    <xf numFmtId="0" fontId="14" fillId="0" borderId="0"/>
    <xf numFmtId="0" fontId="104" fillId="0" borderId="0"/>
    <xf numFmtId="0" fontId="177" fillId="0" borderId="0"/>
    <xf numFmtId="0" fontId="14" fillId="0" borderId="0"/>
    <xf numFmtId="0" fontId="177" fillId="0" borderId="0"/>
    <xf numFmtId="0" fontId="14" fillId="0" borderId="0" applyNumberFormat="0" applyProtection="0"/>
    <xf numFmtId="0" fontId="14" fillId="0" borderId="0" applyNumberFormat="0" applyProtection="0"/>
    <xf numFmtId="0" fontId="14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0" fontId="17" fillId="0" borderId="0"/>
    <xf numFmtId="0" fontId="14" fillId="0" borderId="0"/>
    <xf numFmtId="0" fontId="14" fillId="0" borderId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78" fillId="0" borderId="0"/>
    <xf numFmtId="177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0" fillId="0" borderId="0"/>
    <xf numFmtId="9" fontId="180" fillId="0" borderId="0" applyFont="0" applyFill="0" applyBorder="0" applyAlignment="0" applyProtection="0"/>
    <xf numFmtId="0" fontId="36" fillId="0" borderId="0"/>
    <xf numFmtId="9" fontId="4" fillId="0" borderId="0" applyFont="0" applyFill="0" applyBorder="0" applyAlignment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181" fillId="0" borderId="0"/>
    <xf numFmtId="165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81" fillId="0" borderId="0"/>
    <xf numFmtId="0" fontId="182" fillId="0" borderId="0"/>
    <xf numFmtId="165" fontId="5" fillId="0" borderId="0" applyFont="0" applyFill="0" applyBorder="0" applyAlignment="0" applyProtection="0"/>
    <xf numFmtId="0" fontId="4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5" fillId="0" borderId="0"/>
    <xf numFmtId="0" fontId="3" fillId="0" borderId="0"/>
    <xf numFmtId="0" fontId="8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36" fillId="0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178" fillId="12" borderId="0" applyNumberFormat="0" applyBorder="0" applyAlignment="0" applyProtection="0">
      <alignment vertical="center"/>
    </xf>
    <xf numFmtId="0" fontId="178" fillId="14" borderId="0" applyNumberFormat="0" applyBorder="0" applyAlignment="0" applyProtection="0">
      <alignment vertical="center"/>
    </xf>
    <xf numFmtId="0" fontId="178" fillId="16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0" borderId="0" applyNumberFormat="0" applyBorder="0" applyAlignment="0" applyProtection="0">
      <alignment vertical="center"/>
    </xf>
    <xf numFmtId="0" fontId="17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178" fillId="24" borderId="0" applyNumberFormat="0" applyBorder="0" applyAlignment="0" applyProtection="0">
      <alignment vertical="center"/>
    </xf>
    <xf numFmtId="0" fontId="178" fillId="26" borderId="0" applyNumberFormat="0" applyBorder="0" applyAlignment="0" applyProtection="0">
      <alignment vertical="center"/>
    </xf>
    <xf numFmtId="0" fontId="178" fillId="28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4" borderId="0" applyNumberFormat="0" applyBorder="0" applyAlignment="0" applyProtection="0">
      <alignment vertical="center"/>
    </xf>
    <xf numFmtId="0" fontId="178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186" fillId="32" borderId="0" applyNumberFormat="0" applyBorder="0" applyAlignment="0" applyProtection="0">
      <alignment vertical="center"/>
    </xf>
    <xf numFmtId="0" fontId="186" fillId="26" borderId="0" applyNumberFormat="0" applyBorder="0" applyAlignment="0" applyProtection="0">
      <alignment vertical="center"/>
    </xf>
    <xf numFmtId="0" fontId="186" fillId="28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38" borderId="0" applyNumberFormat="0" applyBorder="0" applyAlignment="0" applyProtection="0">
      <alignment vertical="center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38" fontId="36" fillId="44" borderId="1">
      <protection locked="0"/>
    </xf>
    <xf numFmtId="38" fontId="36" fillId="0" borderId="1"/>
    <xf numFmtId="204" fontId="36" fillId="0" borderId="1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242" fontId="36" fillId="0" borderId="0" applyFill="0" applyBorder="0" applyAlignment="0" applyProtection="0"/>
    <xf numFmtId="173" fontId="36" fillId="0" borderId="0" applyFill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8" fillId="0" borderId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20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" fillId="0" borderId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178" fontId="66" fillId="0" borderId="0">
      <protection locked="0"/>
    </xf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6" fillId="0" borderId="0"/>
    <xf numFmtId="0" fontId="36" fillId="0" borderId="22" applyNumberFormat="0" applyFon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4" fillId="0" borderId="0"/>
    <xf numFmtId="243" fontId="8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36" fillId="0" borderId="0" applyNumberFormat="0" applyFont="0" applyFill="0" applyBorder="0" applyAlignment="0" applyProtection="0">
      <alignment vertical="top"/>
    </xf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3" fillId="0" borderId="0"/>
    <xf numFmtId="0" fontId="4" fillId="0" borderId="0"/>
    <xf numFmtId="0" fontId="14" fillId="0" borderId="0"/>
    <xf numFmtId="0" fontId="36" fillId="0" borderId="0"/>
    <xf numFmtId="0" fontId="3" fillId="0" borderId="0"/>
    <xf numFmtId="0" fontId="57" fillId="0" borderId="0"/>
    <xf numFmtId="0" fontId="10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68" fillId="0" borderId="0"/>
    <xf numFmtId="0" fontId="3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9" fontId="16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4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6" fillId="42" borderId="0" applyNumberFormat="0" applyBorder="0" applyAlignment="0" applyProtection="0">
      <alignment vertical="center"/>
    </xf>
    <xf numFmtId="0" fontId="186" fillId="47" borderId="0" applyNumberFormat="0" applyBorder="0" applyAlignment="0" applyProtection="0">
      <alignment vertical="center"/>
    </xf>
    <xf numFmtId="0" fontId="186" fillId="49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54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9" borderId="9" applyNumberFormat="0" applyAlignment="0" applyProtection="0">
      <alignment vertical="center"/>
    </xf>
    <xf numFmtId="0" fontId="189" fillId="66" borderId="0" applyNumberFormat="0" applyBorder="0" applyAlignment="0" applyProtection="0">
      <alignment vertical="center"/>
    </xf>
    <xf numFmtId="0" fontId="8" fillId="67" borderId="18" applyNumberFormat="0" applyFont="0" applyAlignment="0" applyProtection="0">
      <alignment vertical="center"/>
    </xf>
    <xf numFmtId="0" fontId="190" fillId="0" borderId="16" applyNumberFormat="0" applyFill="0" applyAlignment="0" applyProtection="0">
      <alignment vertical="center"/>
    </xf>
    <xf numFmtId="0" fontId="191" fillId="22" borderId="7" applyNumberFormat="0" applyAlignment="0" applyProtection="0">
      <alignment vertical="center"/>
    </xf>
    <xf numFmtId="0" fontId="192" fillId="58" borderId="19" applyNumberFormat="0" applyAlignment="0" applyProtection="0">
      <alignment vertical="center"/>
    </xf>
    <xf numFmtId="0" fontId="193" fillId="14" borderId="0" applyNumberFormat="0" applyBorder="0" applyAlignment="0" applyProtection="0">
      <alignment vertical="center"/>
    </xf>
    <xf numFmtId="0" fontId="194" fillId="16" borderId="0" applyNumberFormat="0" applyBorder="0" applyAlignment="0" applyProtection="0">
      <alignment vertical="center"/>
    </xf>
    <xf numFmtId="0" fontId="195" fillId="0" borderId="11" applyNumberFormat="0" applyFill="0" applyAlignment="0" applyProtection="0">
      <alignment vertical="center"/>
    </xf>
    <xf numFmtId="0" fontId="196" fillId="0" borderId="12" applyNumberFormat="0" applyFill="0" applyAlignment="0" applyProtection="0">
      <alignment vertical="center"/>
    </xf>
    <xf numFmtId="0" fontId="197" fillId="0" borderId="14" applyNumberFormat="0" applyFill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58" borderId="7" applyNumberFormat="0" applyAlignment="0" applyProtection="0">
      <alignment vertical="center"/>
    </xf>
    <xf numFmtId="0" fontId="199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1" fillId="0" borderId="2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203" fillId="0" borderId="0"/>
    <xf numFmtId="0" fontId="36" fillId="0" borderId="0"/>
    <xf numFmtId="0" fontId="204" fillId="0" borderId="0"/>
    <xf numFmtId="0" fontId="205" fillId="78" borderId="0">
      <alignment horizontal="center" vertical="center"/>
    </xf>
    <xf numFmtId="38" fontId="204" fillId="0" borderId="0"/>
    <xf numFmtId="245" fontId="104" fillId="0" borderId="0"/>
    <xf numFmtId="0" fontId="204" fillId="0" borderId="0"/>
    <xf numFmtId="0" fontId="206" fillId="0" borderId="0"/>
    <xf numFmtId="0" fontId="3" fillId="0" borderId="0"/>
    <xf numFmtId="38" fontId="204" fillId="0" borderId="0"/>
    <xf numFmtId="245" fontId="104" fillId="0" borderId="0"/>
    <xf numFmtId="0" fontId="207" fillId="0" borderId="0"/>
    <xf numFmtId="0" fontId="208" fillId="0" borderId="22" applyNumberFormat="0" applyFont="0" applyFill="0" applyAlignment="0" applyProtection="0"/>
    <xf numFmtId="0" fontId="209" fillId="0" borderId="0" applyNumberFormat="0" applyFill="0" applyBorder="0" applyAlignment="0" applyProtection="0">
      <alignment vertical="top"/>
      <protection locked="0"/>
    </xf>
    <xf numFmtId="0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04" fillId="0" borderId="0"/>
    <xf numFmtId="0" fontId="104" fillId="0" borderId="0"/>
    <xf numFmtId="0" fontId="204" fillId="0" borderId="0"/>
    <xf numFmtId="0" fontId="104" fillId="0" borderId="0"/>
    <xf numFmtId="246" fontId="210" fillId="0" borderId="0"/>
    <xf numFmtId="175" fontId="211" fillId="0" borderId="0" applyFont="0" applyFill="0" applyBorder="0" applyAlignment="0" applyProtection="0"/>
    <xf numFmtId="10" fontId="208" fillId="0" borderId="0" applyFont="0" applyFill="0" applyBorder="0" applyAlignment="0" applyProtection="0"/>
    <xf numFmtId="0" fontId="212" fillId="0" borderId="0" applyFont="0" applyFill="0" applyBorder="0" applyAlignment="0" applyProtection="0"/>
    <xf numFmtId="238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0" fontId="14" fillId="0" borderId="0"/>
    <xf numFmtId="0" fontId="14" fillId="0" borderId="0" applyNumberForma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3" fillId="0" borderId="0"/>
    <xf numFmtId="0" fontId="17" fillId="0" borderId="0"/>
    <xf numFmtId="0" fontId="213" fillId="0" borderId="0"/>
    <xf numFmtId="178" fontId="15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15" fillId="0" borderId="0">
      <protection locked="0"/>
    </xf>
    <xf numFmtId="178" fontId="15" fillId="0" borderId="0">
      <protection locked="0"/>
    </xf>
    <xf numFmtId="0" fontId="213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0" fontId="14" fillId="0" borderId="0" applyNumberFormat="0" applyProtection="0"/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203" fontId="62" fillId="0" borderId="0" applyFont="0" applyFill="0" applyBorder="0" applyAlignment="0" applyProtection="0"/>
    <xf numFmtId="0" fontId="213" fillId="0" borderId="0"/>
    <xf numFmtId="0" fontId="213" fillId="0" borderId="0"/>
    <xf numFmtId="0" fontId="213" fillId="0" borderId="0"/>
    <xf numFmtId="0" fontId="25" fillId="0" borderId="0" applyAlignment="0"/>
    <xf numFmtId="0" fontId="213" fillId="0" borderId="0"/>
    <xf numFmtId="247" fontId="208" fillId="0" borderId="0" applyFon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/>
    <xf numFmtId="0" fontId="26" fillId="0" borderId="0"/>
    <xf numFmtId="0" fontId="218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219" fillId="0" borderId="0" applyFont="0" applyFill="0" applyBorder="0" applyAlignment="0" applyProtection="0"/>
    <xf numFmtId="9" fontId="12" fillId="0" borderId="0" applyFont="0" applyFill="0" applyBorder="0" applyAlignment="0" applyProtection="0"/>
    <xf numFmtId="198" fontId="220" fillId="0" borderId="0" applyFont="0" applyFill="0" applyBorder="0" applyAlignment="0" applyProtection="0"/>
    <xf numFmtId="4" fontId="208" fillId="0" borderId="0" applyFont="0" applyFill="0" applyBorder="0" applyAlignment="0" applyProtection="0"/>
    <xf numFmtId="248" fontId="221" fillId="0" borderId="0" applyFont="0" applyFill="0" applyBorder="0" applyAlignment="0" applyProtection="0"/>
    <xf numFmtId="249" fontId="221" fillId="0" borderId="0" applyFont="0" applyFill="0" applyBorder="0" applyAlignment="0" applyProtection="0"/>
    <xf numFmtId="0" fontId="222" fillId="0" borderId="0"/>
    <xf numFmtId="0" fontId="210" fillId="0" borderId="0"/>
    <xf numFmtId="0" fontId="204" fillId="0" borderId="0"/>
    <xf numFmtId="0" fontId="204" fillId="0" borderId="0"/>
    <xf numFmtId="0" fontId="223" fillId="0" borderId="0"/>
    <xf numFmtId="0" fontId="11" fillId="0" borderId="0"/>
    <xf numFmtId="0" fontId="11" fillId="0" borderId="0"/>
    <xf numFmtId="0" fontId="223" fillId="0" borderId="0"/>
    <xf numFmtId="0" fontId="11" fillId="0" borderId="0"/>
    <xf numFmtId="0" fontId="11" fillId="0" borderId="0"/>
    <xf numFmtId="0" fontId="207" fillId="0" borderId="0"/>
    <xf numFmtId="0" fontId="11" fillId="0" borderId="0"/>
    <xf numFmtId="0" fontId="11" fillId="0" borderId="0"/>
    <xf numFmtId="0" fontId="11" fillId="0" borderId="0"/>
    <xf numFmtId="0" fontId="207" fillId="0" borderId="0"/>
    <xf numFmtId="0" fontId="207" fillId="0" borderId="0"/>
    <xf numFmtId="0" fontId="28" fillId="0" borderId="6">
      <protection locked="0"/>
    </xf>
    <xf numFmtId="0" fontId="28" fillId="0" borderId="6"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0" fillId="0" borderId="0"/>
    <xf numFmtId="0" fontId="210" fillId="0" borderId="0"/>
    <xf numFmtId="25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4" fillId="0" borderId="0"/>
    <xf numFmtId="0" fontId="225" fillId="0" borderId="0" applyNumberFormat="0" applyFill="0" applyBorder="0" applyAlignment="0" applyProtection="0">
      <alignment vertical="top"/>
      <protection locked="0"/>
    </xf>
    <xf numFmtId="251" fontId="36" fillId="0" borderId="0" applyFill="0" applyBorder="0" applyAlignment="0" applyProtection="0"/>
    <xf numFmtId="252" fontId="36" fillId="0" borderId="0" applyFill="0" applyBorder="0" applyAlignment="0" applyProtection="0"/>
    <xf numFmtId="0" fontId="36" fillId="0" borderId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0" fontId="37" fillId="0" borderId="0"/>
    <xf numFmtId="0" fontId="37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6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1" fillId="0" borderId="0"/>
    <xf numFmtId="256" fontId="35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26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6" fillId="0" borderId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0" fontId="35" fillId="0" borderId="0"/>
    <xf numFmtId="0" fontId="8" fillId="0" borderId="0"/>
    <xf numFmtId="0" fontId="36" fillId="0" borderId="0"/>
    <xf numFmtId="0" fontId="35" fillId="0" borderId="0"/>
    <xf numFmtId="0" fontId="36" fillId="0" borderId="0"/>
    <xf numFmtId="0" fontId="41" fillId="0" borderId="0"/>
    <xf numFmtId="0" fontId="36" fillId="0" borderId="0"/>
    <xf numFmtId="256" fontId="8" fillId="0" borderId="0"/>
    <xf numFmtId="0" fontId="8" fillId="0" borderId="0"/>
    <xf numFmtId="0" fontId="36" fillId="0" borderId="0"/>
    <xf numFmtId="0" fontId="8" fillId="0" borderId="0"/>
    <xf numFmtId="256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7" fillId="0" borderId="0"/>
    <xf numFmtId="0" fontId="36" fillId="0" borderId="0" applyFill="0" applyBorder="0" applyAlignment="0" applyProtection="0"/>
    <xf numFmtId="0" fontId="8" fillId="0" borderId="0"/>
    <xf numFmtId="0" fontId="8" fillId="0" borderId="0"/>
    <xf numFmtId="0" fontId="8" fillId="0" borderId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35" fillId="0" borderId="0"/>
    <xf numFmtId="256" fontId="35" fillId="0" borderId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226" fillId="0" borderId="0"/>
    <xf numFmtId="0" fontId="226" fillId="0" borderId="0"/>
    <xf numFmtId="0" fontId="36" fillId="0" borderId="0"/>
    <xf numFmtId="0" fontId="36" fillId="0" borderId="0"/>
    <xf numFmtId="257" fontId="36" fillId="0" borderId="0" applyFill="0" applyBorder="0" applyAlignment="0" applyProtection="0"/>
    <xf numFmtId="183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253" fontId="36" fillId="0" borderId="0" applyFill="0" applyBorder="0" applyAlignment="0" applyProtection="0"/>
    <xf numFmtId="253" fontId="36" fillId="0" borderId="0" applyFill="0" applyBorder="0" applyAlignment="0" applyProtection="0"/>
    <xf numFmtId="0" fontId="10" fillId="0" borderId="0" applyFont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7" fillId="0" borderId="0"/>
    <xf numFmtId="0" fontId="226" fillId="0" borderId="0"/>
    <xf numFmtId="0" fontId="226" fillId="0" borderId="0"/>
    <xf numFmtId="0" fontId="8" fillId="0" borderId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183" fontId="33" fillId="0" borderId="0" applyFont="0" applyFill="0" applyBorder="0" applyAlignment="0" applyProtection="0"/>
    <xf numFmtId="40" fontId="36" fillId="0" borderId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8" fillId="0" borderId="0"/>
    <xf numFmtId="256" fontId="8" fillId="0" borderId="0"/>
    <xf numFmtId="40" fontId="36" fillId="0" borderId="0" applyFill="0" applyBorder="0" applyAlignment="0" applyProtection="0"/>
    <xf numFmtId="0" fontId="8" fillId="0" borderId="0"/>
    <xf numFmtId="0" fontId="36" fillId="0" borderId="0" applyFill="0" applyBorder="0" applyAlignment="0" applyProtection="0"/>
    <xf numFmtId="0" fontId="8" fillId="0" borderId="0"/>
    <xf numFmtId="0" fontId="41" fillId="0" borderId="0"/>
    <xf numFmtId="256" fontId="35" fillId="0" borderId="0"/>
    <xf numFmtId="0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5" fillId="0" borderId="0"/>
    <xf numFmtId="0" fontId="8" fillId="0" borderId="0"/>
    <xf numFmtId="40" fontId="36" fillId="0" borderId="0" applyFill="0" applyBorder="0" applyAlignment="0" applyProtection="0"/>
    <xf numFmtId="258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226" fillId="0" borderId="0"/>
    <xf numFmtId="0" fontId="226" fillId="0" borderId="0"/>
    <xf numFmtId="0" fontId="33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226" fillId="0" borderId="0"/>
    <xf numFmtId="0" fontId="36" fillId="0" borderId="0"/>
    <xf numFmtId="0" fontId="226" fillId="0" borderId="0"/>
    <xf numFmtId="253" fontId="36" fillId="0" borderId="0" applyFill="0" applyBorder="0" applyAlignment="0" applyProtection="0"/>
    <xf numFmtId="40" fontId="36" fillId="0" borderId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183" fontId="33" fillId="0" borderId="0" applyFont="0" applyFill="0" applyBorder="0" applyAlignment="0" applyProtection="0"/>
    <xf numFmtId="254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0" fontId="226" fillId="0" borderId="0"/>
    <xf numFmtId="253" fontId="36" fillId="0" borderId="0" applyFill="0" applyBorder="0" applyAlignment="0" applyProtection="0"/>
    <xf numFmtId="0" fontId="8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253" fontId="36" fillId="0" borderId="0" applyFill="0" applyBorder="0" applyAlignment="0" applyProtection="0"/>
    <xf numFmtId="183" fontId="10" fillId="0" borderId="0" applyFont="0" applyFill="0" applyBorder="0" applyAlignment="0" applyProtection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226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41" fillId="0" borderId="0"/>
    <xf numFmtId="0" fontId="36" fillId="0" borderId="0"/>
    <xf numFmtId="0" fontId="41" fillId="0" borderId="0"/>
    <xf numFmtId="256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256" fontId="35" fillId="0" borderId="0"/>
    <xf numFmtId="0" fontId="2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226" fillId="0" borderId="0"/>
    <xf numFmtId="0" fontId="14" fillId="0" borderId="0"/>
    <xf numFmtId="0" fontId="22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8" fillId="0" borderId="0"/>
    <xf numFmtId="0" fontId="37" fillId="0" borderId="0"/>
    <xf numFmtId="0" fontId="36" fillId="0" borderId="0" applyFill="0" applyBorder="0" applyAlignment="0" applyProtection="0"/>
    <xf numFmtId="0" fontId="36" fillId="0" borderId="0"/>
    <xf numFmtId="0" fontId="8" fillId="0" borderId="0"/>
    <xf numFmtId="0" fontId="36" fillId="0" borderId="0" applyFill="0" applyBorder="0" applyAlignment="0" applyProtection="0"/>
    <xf numFmtId="193" fontId="36" fillId="0" borderId="0" applyFill="0" applyBorder="0" applyAlignment="0" applyProtection="0"/>
    <xf numFmtId="259" fontId="36" fillId="0" borderId="0" applyFill="0" applyBorder="0" applyAlignment="0" applyProtection="0"/>
    <xf numFmtId="260" fontId="36" fillId="0" borderId="0" applyFill="0" applyBorder="0" applyAlignment="0" applyProtection="0"/>
    <xf numFmtId="261" fontId="36" fillId="0" borderId="0" applyFill="0" applyBorder="0" applyAlignment="0" applyProtection="0"/>
    <xf numFmtId="262" fontId="36" fillId="0" borderId="0" applyFill="0" applyBorder="0" applyAlignment="0" applyProtection="0"/>
    <xf numFmtId="258" fontId="36" fillId="0" borderId="0" applyFill="0" applyBorder="0" applyAlignment="0" applyProtection="0"/>
    <xf numFmtId="0" fontId="34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226" fillId="0" borderId="0"/>
    <xf numFmtId="0" fontId="226" fillId="0" borderId="0"/>
    <xf numFmtId="254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228" fillId="0" borderId="0">
      <protection locked="0"/>
    </xf>
    <xf numFmtId="0" fontId="229" fillId="0" borderId="0" applyFont="0" applyFill="0" applyBorder="0" applyAlignment="0" applyProtection="0"/>
    <xf numFmtId="0" fontId="229" fillId="0" borderId="0" applyFont="0" applyFill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6" fillId="0" borderId="0"/>
    <xf numFmtId="0" fontId="36" fillId="0" borderId="0"/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0" fontId="28" fillId="0" borderId="0">
      <protection locked="0"/>
    </xf>
    <xf numFmtId="0" fontId="36" fillId="0" borderId="0"/>
    <xf numFmtId="0" fontId="45" fillId="0" borderId="0">
      <protection locked="0"/>
    </xf>
    <xf numFmtId="0" fontId="28" fillId="0" borderId="0">
      <protection locked="0"/>
    </xf>
    <xf numFmtId="0" fontId="2" fillId="0" borderId="0"/>
    <xf numFmtId="0" fontId="28" fillId="0" borderId="6">
      <protection locked="0"/>
    </xf>
    <xf numFmtId="9" fontId="36" fillId="15" borderId="0"/>
    <xf numFmtId="193" fontId="228" fillId="0" borderId="0">
      <protection locked="0"/>
    </xf>
    <xf numFmtId="0" fontId="228" fillId="0" borderId="0">
      <protection locked="0"/>
    </xf>
    <xf numFmtId="0" fontId="231" fillId="0" borderId="0" applyNumberFormat="0" applyFill="0" applyBorder="0" applyAlignment="0" applyProtection="0"/>
    <xf numFmtId="0" fontId="228" fillId="0" borderId="0">
      <protection locked="0"/>
    </xf>
    <xf numFmtId="0" fontId="232" fillId="0" borderId="0" applyNumberFormat="0" applyFill="0" applyBorder="0" applyAlignment="0" applyProtection="0"/>
    <xf numFmtId="0" fontId="36" fillId="0" borderId="0"/>
    <xf numFmtId="0" fontId="46" fillId="0" borderId="0">
      <protection locked="0"/>
    </xf>
    <xf numFmtId="0" fontId="36" fillId="0" borderId="0"/>
    <xf numFmtId="0" fontId="46" fillId="0" borderId="0">
      <protection locked="0"/>
    </xf>
    <xf numFmtId="0" fontId="233" fillId="0" borderId="0"/>
    <xf numFmtId="0" fontId="34" fillId="0" borderId="0"/>
    <xf numFmtId="178" fontId="230" fillId="0" borderId="6">
      <protection locked="0"/>
    </xf>
    <xf numFmtId="178" fontId="45" fillId="0" borderId="6">
      <protection locked="0"/>
    </xf>
    <xf numFmtId="178" fontId="234" fillId="0" borderId="29">
      <protection locked="0"/>
    </xf>
    <xf numFmtId="178" fontId="45" fillId="0" borderId="6">
      <protection locked="0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6" fontId="236" fillId="0" borderId="0" applyFont="0" applyFill="0" applyBorder="0" applyAlignment="0" applyProtection="0"/>
    <xf numFmtId="256" fontId="2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6" fontId="236" fillId="0" borderId="0" applyFont="0" applyFill="0" applyBorder="0" applyAlignment="0" applyProtection="0"/>
    <xf numFmtId="256" fontId="2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6" fillId="0" borderId="0"/>
    <xf numFmtId="263" fontId="36" fillId="0" borderId="0" applyFill="0" applyBorder="0" applyProtection="0">
      <alignment horizontal="right"/>
    </xf>
    <xf numFmtId="0" fontId="238" fillId="0" borderId="0"/>
    <xf numFmtId="38" fontId="204" fillId="0" borderId="0"/>
    <xf numFmtId="245" fontId="104" fillId="0" borderId="0"/>
    <xf numFmtId="263" fontId="36" fillId="0" borderId="0" applyFill="0" applyBorder="0" applyProtection="0">
      <alignment horizontal="right"/>
    </xf>
    <xf numFmtId="263" fontId="36" fillId="0" borderId="0" applyFill="0" applyBorder="0" applyProtection="0">
      <alignment horizontal="right"/>
    </xf>
    <xf numFmtId="264" fontId="36" fillId="0" borderId="0" applyFill="0" applyBorder="0" applyProtection="0">
      <alignment horizontal="right"/>
    </xf>
    <xf numFmtId="265" fontId="36" fillId="0" borderId="0" applyFill="0" applyBorder="0" applyProtection="0">
      <alignment horizontal="right"/>
    </xf>
    <xf numFmtId="266" fontId="36" fillId="0" borderId="0" applyFill="0" applyBorder="0" applyProtection="0">
      <alignment horizontal="right"/>
    </xf>
    <xf numFmtId="267" fontId="36" fillId="0" borderId="0" applyFill="0" applyBorder="0" applyProtection="0">
      <alignment horizontal="right"/>
    </xf>
    <xf numFmtId="0" fontId="36" fillId="0" borderId="0"/>
    <xf numFmtId="0" fontId="8" fillId="0" borderId="0"/>
    <xf numFmtId="0" fontId="36" fillId="0" borderId="0" applyFill="0" applyBorder="0" applyAlignment="0" applyProtection="0"/>
    <xf numFmtId="0" fontId="239" fillId="79" borderId="0">
      <protection locked="0"/>
    </xf>
    <xf numFmtId="0" fontId="240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268" fontId="41" fillId="79" borderId="0">
      <protection locked="0"/>
    </xf>
    <xf numFmtId="9" fontId="36" fillId="0" borderId="0" applyFill="0" applyBorder="0" applyAlignment="0" applyProtection="0"/>
    <xf numFmtId="0" fontId="36" fillId="0" borderId="0" applyFill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241" fillId="81" borderId="0" applyNumberFormat="0" applyBorder="0" applyAlignment="0" applyProtection="0"/>
    <xf numFmtId="0" fontId="242" fillId="12" borderId="0" applyNumberFormat="0" applyBorder="0" applyAlignment="0" applyProtection="0">
      <alignment vertical="center"/>
    </xf>
    <xf numFmtId="0" fontId="241" fillId="82" borderId="0" applyNumberFormat="0" applyBorder="0" applyAlignment="0" applyProtection="0"/>
    <xf numFmtId="0" fontId="242" fillId="14" borderId="0" applyNumberFormat="0" applyBorder="0" applyAlignment="0" applyProtection="0">
      <alignment vertical="center"/>
    </xf>
    <xf numFmtId="0" fontId="241" fillId="15" borderId="0" applyNumberFormat="0" applyBorder="0" applyAlignment="0" applyProtection="0"/>
    <xf numFmtId="0" fontId="242" fillId="16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19" borderId="0" applyNumberFormat="0" applyBorder="0" applyAlignment="0" applyProtection="0"/>
    <xf numFmtId="0" fontId="242" fillId="20" borderId="0" applyNumberFormat="0" applyBorder="0" applyAlignment="0" applyProtection="0">
      <alignment vertical="center"/>
    </xf>
    <xf numFmtId="0" fontId="241" fillId="85" borderId="0" applyNumberFormat="0" applyBorder="0" applyAlignment="0" applyProtection="0"/>
    <xf numFmtId="0" fontId="242" fillId="22" borderId="0" applyNumberFormat="0" applyBorder="0" applyAlignment="0" applyProtection="0">
      <alignment vertical="center"/>
    </xf>
    <xf numFmtId="0" fontId="228" fillId="0" borderId="0">
      <protection locked="0"/>
    </xf>
    <xf numFmtId="0" fontId="243" fillId="0" borderId="0">
      <alignment horizontal="center"/>
    </xf>
    <xf numFmtId="0" fontId="244" fillId="0" borderId="0">
      <alignment horizontal="centerContinuous"/>
    </xf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86" borderId="0" applyNumberFormat="0" applyBorder="0" applyAlignment="0" applyProtection="0"/>
    <xf numFmtId="0" fontId="242" fillId="26" borderId="0" applyNumberFormat="0" applyBorder="0" applyAlignment="0" applyProtection="0">
      <alignment vertical="center"/>
    </xf>
    <xf numFmtId="0" fontId="241" fillId="27" borderId="0" applyNumberFormat="0" applyBorder="0" applyAlignment="0" applyProtection="0"/>
    <xf numFmtId="0" fontId="242" fillId="28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29" borderId="0" applyNumberFormat="0" applyBorder="0" applyAlignment="0" applyProtection="0"/>
    <xf numFmtId="0" fontId="242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0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54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0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1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20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26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245" fillId="31" borderId="0" applyNumberFormat="0" applyBorder="0" applyAlignment="0" applyProtection="0"/>
    <xf numFmtId="0" fontId="246" fillId="32" borderId="0" applyNumberFormat="0" applyBorder="0" applyAlignment="0" applyProtection="0">
      <alignment vertical="center"/>
    </xf>
    <xf numFmtId="0" fontId="245" fillId="86" borderId="0" applyNumberFormat="0" applyBorder="0" applyAlignment="0" applyProtection="0"/>
    <xf numFmtId="0" fontId="246" fillId="26" borderId="0" applyNumberFormat="0" applyBorder="0" applyAlignment="0" applyProtection="0">
      <alignment vertical="center"/>
    </xf>
    <xf numFmtId="0" fontId="245" fillId="27" borderId="0" applyNumberFormat="0" applyBorder="0" applyAlignment="0" applyProtection="0"/>
    <xf numFmtId="0" fontId="246" fillId="28" borderId="0" applyNumberFormat="0" applyBorder="0" applyAlignment="0" applyProtection="0">
      <alignment vertical="center"/>
    </xf>
    <xf numFmtId="0" fontId="245" fillId="33" borderId="0" applyNumberFormat="0" applyBorder="0" applyAlignment="0" applyProtection="0"/>
    <xf numFmtId="0" fontId="246" fillId="34" borderId="0" applyNumberFormat="0" applyBorder="0" applyAlignment="0" applyProtection="0">
      <alignment vertical="center"/>
    </xf>
    <xf numFmtId="0" fontId="245" fillId="35" borderId="0" applyNumberFormat="0" applyBorder="0" applyAlignment="0" applyProtection="0"/>
    <xf numFmtId="0" fontId="246" fillId="36" borderId="0" applyNumberFormat="0" applyBorder="0" applyAlignment="0" applyProtection="0">
      <alignment vertical="center"/>
    </xf>
    <xf numFmtId="0" fontId="245" fillId="37" borderId="0" applyNumberFormat="0" applyBorder="0" applyAlignment="0" applyProtection="0"/>
    <xf numFmtId="0" fontId="246" fillId="38" borderId="0" applyNumberFormat="0" applyBorder="0" applyAlignment="0" applyProtection="0">
      <alignment vertical="center"/>
    </xf>
    <xf numFmtId="0" fontId="210" fillId="0" borderId="0"/>
    <xf numFmtId="0" fontId="210" fillId="0" borderId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1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8" fillId="43" borderId="0" applyNumberFormat="0" applyBorder="0" applyAlignment="0" applyProtection="0"/>
    <xf numFmtId="0" fontId="57" fillId="88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8" fillId="46" borderId="0" applyNumberFormat="0" applyBorder="0" applyAlignment="0" applyProtection="0"/>
    <xf numFmtId="0" fontId="57" fillId="89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8" fillId="50" borderId="0" applyNumberFormat="0" applyBorder="0" applyAlignment="0" applyProtection="0"/>
    <xf numFmtId="0" fontId="57" fillId="35" borderId="0" applyNumberFormat="0" applyBorder="0" applyAlignment="0" applyProtection="0"/>
    <xf numFmtId="0" fontId="58" fillId="50" borderId="0" applyNumberFormat="0" applyBorder="0" applyAlignment="0" applyProtection="0"/>
    <xf numFmtId="0" fontId="58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8" fillId="52" borderId="0" applyNumberFormat="0" applyBorder="0" applyAlignment="0" applyProtection="0"/>
    <xf numFmtId="0" fontId="57" fillId="37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20" fillId="0" borderId="0" applyNumberForma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6" fillId="0" borderId="0" applyFill="0" applyBorder="0" applyAlignment="0" applyProtection="0"/>
    <xf numFmtId="269" fontId="36" fillId="0" borderId="0" applyFill="0" applyBorder="0" applyAlignment="0" applyProtection="0"/>
    <xf numFmtId="0" fontId="36" fillId="0" borderId="0"/>
    <xf numFmtId="270" fontId="249" fillId="0" borderId="0" applyFont="0" applyFill="0" applyBorder="0" applyAlignment="0" applyProtection="0"/>
    <xf numFmtId="251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56" fontId="76" fillId="0" borderId="0" applyFont="0" applyFill="0" applyBorder="0" applyAlignment="0" applyProtection="0"/>
    <xf numFmtId="256" fontId="7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260" fontId="36" fillId="0" borderId="0" applyFill="0" applyBorder="0" applyAlignment="0" applyProtection="0"/>
    <xf numFmtId="0" fontId="36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272" fontId="59" fillId="0" borderId="0" applyFont="0" applyFill="0" applyBorder="0" applyAlignment="0" applyProtection="0"/>
    <xf numFmtId="0" fontId="181" fillId="0" borderId="0"/>
    <xf numFmtId="188" fontId="59" fillId="0" borderId="0" applyFont="0" applyFill="0" applyBorder="0" applyAlignment="0" applyProtection="0"/>
    <xf numFmtId="272" fontId="24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2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/>
    <xf numFmtId="0" fontId="181" fillId="0" borderId="0"/>
    <xf numFmtId="0" fontId="86" fillId="0" borderId="0"/>
    <xf numFmtId="0" fontId="16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75" fillId="0" borderId="0" applyFont="0" applyFill="0" applyBorder="0" applyAlignment="0" applyProtection="0"/>
    <xf numFmtId="38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0" fontId="75" fillId="0" borderId="0" applyFont="0" applyFill="0" applyBorder="0" applyAlignment="0" applyProtection="0"/>
    <xf numFmtId="4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/>
    <xf numFmtId="0" fontId="253" fillId="0" borderId="0"/>
    <xf numFmtId="0" fontId="249" fillId="0" borderId="0"/>
    <xf numFmtId="0" fontId="25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4" fillId="0" borderId="0"/>
    <xf numFmtId="0" fontId="255" fillId="0" borderId="0"/>
    <xf numFmtId="0" fontId="254" fillId="0" borderId="0"/>
    <xf numFmtId="0" fontId="25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8" fillId="0" borderId="0"/>
    <xf numFmtId="0" fontId="25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5" fontId="36" fillId="0" borderId="0" applyFill="0" applyBorder="0" applyAlignment="0"/>
    <xf numFmtId="0" fontId="181" fillId="0" borderId="0"/>
    <xf numFmtId="206" fontId="36" fillId="0" borderId="0" applyFill="0" applyBorder="0" applyAlignment="0"/>
    <xf numFmtId="0" fontId="181" fillId="0" borderId="0"/>
    <xf numFmtId="207" fontId="36" fillId="0" borderId="0" applyFill="0" applyBorder="0" applyAlignment="0"/>
    <xf numFmtId="0" fontId="181" fillId="0" borderId="0"/>
    <xf numFmtId="208" fontId="36" fillId="0" borderId="0" applyFill="0" applyBorder="0" applyAlignment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0" fontId="181" fillId="0" borderId="0"/>
    <xf numFmtId="174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" fontId="50" fillId="0" borderId="0">
      <protection locked="0"/>
    </xf>
    <xf numFmtId="4" fontId="50" fillId="0" borderId="0">
      <protection locked="0"/>
    </xf>
    <xf numFmtId="0" fontId="181" fillId="0" borderId="0"/>
    <xf numFmtId="273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5" fontId="10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181" fillId="0" borderId="0"/>
    <xf numFmtId="274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5" fontId="36" fillId="0" borderId="0" applyFont="0" applyFill="0" applyBorder="0" applyAlignment="0" applyProtection="0"/>
    <xf numFmtId="0" fontId="181" fillId="0" borderId="0"/>
    <xf numFmtId="218" fontId="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115" fillId="10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15" fillId="10" borderId="1" applyNumberFormat="0" applyBorder="0" applyAlignment="0" applyProtection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37" fontId="259" fillId="0" borderId="0"/>
    <xf numFmtId="0" fontId="181" fillId="0" borderId="0"/>
    <xf numFmtId="276" fontId="260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8" fontId="67" fillId="0" borderId="0">
      <protection locked="0"/>
    </xf>
    <xf numFmtId="178" fontId="67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 applyNumberFormat="0" applyFont="0" applyFill="0" applyBorder="0" applyAlignment="0" applyProtection="0">
      <alignment horizontal="left"/>
    </xf>
    <xf numFmtId="0" fontId="181" fillId="0" borderId="0"/>
    <xf numFmtId="15" fontId="103" fillId="0" borderId="0" applyFont="0" applyFill="0" applyBorder="0" applyAlignment="0" applyProtection="0"/>
    <xf numFmtId="0" fontId="181" fillId="0" borderId="0"/>
    <xf numFmtId="4" fontId="103" fillId="0" borderId="0" applyFont="0" applyFill="0" applyBorder="0" applyAlignment="0" applyProtection="0"/>
    <xf numFmtId="0" fontId="181" fillId="0" borderId="0"/>
    <xf numFmtId="0" fontId="261" fillId="0" borderId="3">
      <alignment horizontal="center"/>
    </xf>
    <xf numFmtId="0" fontId="181" fillId="0" borderId="0"/>
    <xf numFmtId="3" fontId="103" fillId="0" borderId="0" applyFont="0" applyFill="0" applyBorder="0" applyAlignment="0" applyProtection="0"/>
    <xf numFmtId="0" fontId="181" fillId="0" borderId="0"/>
    <xf numFmtId="0" fontId="103" fillId="69" borderId="0" applyNumberFormat="0" applyFon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62" fillId="0" borderId="0" applyNumberFormat="0" applyFill="0" applyBorder="0" applyAlignment="0" applyProtection="0"/>
    <xf numFmtId="0" fontId="181" fillId="0" borderId="0"/>
    <xf numFmtId="0" fontId="181" fillId="0" borderId="0"/>
    <xf numFmtId="221" fontId="103" fillId="0" borderId="0">
      <alignment horizontal="center"/>
    </xf>
    <xf numFmtId="0" fontId="181" fillId="0" borderId="0"/>
    <xf numFmtId="0" fontId="181" fillId="0" borderId="0"/>
    <xf numFmtId="0" fontId="10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181" fillId="0" borderId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4" fillId="0" borderId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81" fillId="0" borderId="0"/>
    <xf numFmtId="277" fontId="34" fillId="0" borderId="0" applyFont="0" applyFill="0" applyBorder="0" applyAlignment="0" applyProtection="0"/>
    <xf numFmtId="0" fontId="181" fillId="0" borderId="0"/>
    <xf numFmtId="277" fontId="3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69" fontId="14" fillId="0" borderId="0" applyFont="0" applyFill="0" applyBorder="0" applyAlignment="0" applyProtection="0"/>
    <xf numFmtId="0" fontId="181" fillId="0" borderId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81" fillId="0" borderId="0"/>
    <xf numFmtId="0" fontId="181" fillId="0" borderId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181" fillId="0" borderId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81" fillId="0" borderId="0"/>
    <xf numFmtId="0" fontId="181" fillId="0" borderId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181" fillId="0" borderId="0"/>
    <xf numFmtId="0" fontId="181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81" fillId="0" borderId="0"/>
    <xf numFmtId="0" fontId="36" fillId="0" borderId="0"/>
    <xf numFmtId="0" fontId="4" fillId="0" borderId="0"/>
    <xf numFmtId="0" fontId="36" fillId="0" borderId="0"/>
    <xf numFmtId="0" fontId="181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" fillId="0" borderId="0"/>
    <xf numFmtId="0" fontId="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3" fillId="0" borderId="0"/>
    <xf numFmtId="0" fontId="181" fillId="0" borderId="0"/>
    <xf numFmtId="0" fontId="3" fillId="0" borderId="0"/>
    <xf numFmtId="0" fontId="181" fillId="0" borderId="0"/>
    <xf numFmtId="0" fontId="181" fillId="0" borderId="0"/>
    <xf numFmtId="0" fontId="36" fillId="0" borderId="0" applyNumberFormat="0" applyFont="0" applyFill="0" applyBorder="0" applyAlignment="0" applyProtection="0">
      <alignment vertical="top"/>
    </xf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36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3" fillId="0" borderId="0"/>
    <xf numFmtId="0" fontId="181" fillId="0" borderId="0"/>
    <xf numFmtId="0" fontId="3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3" fillId="0" borderId="0"/>
    <xf numFmtId="0" fontId="181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2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81" fillId="0" borderId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9" fontId="10" fillId="0" borderId="0" applyFont="0" applyFill="0" applyBorder="0" applyAlignment="0" applyProtection="0">
      <alignment vertical="center"/>
    </xf>
    <xf numFmtId="0" fontId="181" fillId="0" borderId="0"/>
    <xf numFmtId="9" fontId="264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9" fontId="36" fillId="0" borderId="0" applyFont="0" applyFill="0" applyBorder="0" applyAlignment="0" applyProtection="0"/>
    <xf numFmtId="0" fontId="181" fillId="0" borderId="0"/>
    <xf numFmtId="0" fontId="181" fillId="0" borderId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181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34" fillId="0" borderId="0"/>
    <xf numFmtId="0" fontId="34" fillId="0" borderId="0"/>
    <xf numFmtId="0" fontId="34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81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168" fontId="14" fillId="0" borderId="0" applyFont="0" applyFill="0" applyBorder="0" applyAlignment="0" applyProtection="0"/>
    <xf numFmtId="168" fontId="3" fillId="0" borderId="0" applyFont="0" applyFill="0" applyBorder="0" applyAlignment="0" applyProtection="0"/>
    <xf numFmtId="278" fontId="34" fillId="0" borderId="0" applyFont="0" applyFill="0" applyBorder="0" applyAlignment="0" applyProtection="0"/>
    <xf numFmtId="279" fontId="265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0" fontId="181" fillId="0" borderId="0"/>
    <xf numFmtId="43" fontId="8" fillId="0" borderId="0" applyFont="0" applyFill="0" applyBorder="0" applyAlignment="0" applyProtection="0"/>
    <xf numFmtId="280" fontId="165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1" fillId="0" borderId="0"/>
    <xf numFmtId="170" fontId="3" fillId="0" borderId="0" applyFont="0" applyFill="0" applyBorder="0" applyAlignment="0" applyProtection="0"/>
    <xf numFmtId="0" fontId="181" fillId="0" borderId="0"/>
    <xf numFmtId="244" fontId="36" fillId="0" borderId="0" applyFont="0" applyFill="0" applyBorder="0" applyAlignment="0" applyProtection="0"/>
    <xf numFmtId="0" fontId="181" fillId="0" borderId="0"/>
    <xf numFmtId="281" fontId="264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1" fillId="0" borderId="0"/>
    <xf numFmtId="170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44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266" fillId="72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81" fillId="0" borderId="0"/>
    <xf numFmtId="0" fontId="45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6" fillId="42" borderId="0" applyNumberFormat="0" applyBorder="0" applyAlignment="0" applyProtection="0">
      <alignment vertical="center"/>
    </xf>
    <xf numFmtId="0" fontId="181" fillId="0" borderId="0"/>
    <xf numFmtId="0" fontId="246" fillId="47" borderId="0" applyNumberFormat="0" applyBorder="0" applyAlignment="0" applyProtection="0">
      <alignment vertical="center"/>
    </xf>
    <xf numFmtId="0" fontId="181" fillId="0" borderId="0"/>
    <xf numFmtId="0" fontId="246" fillId="49" borderId="0" applyNumberFormat="0" applyBorder="0" applyAlignment="0" applyProtection="0">
      <alignment vertical="center"/>
    </xf>
    <xf numFmtId="0" fontId="181" fillId="0" borderId="0"/>
    <xf numFmtId="0" fontId="246" fillId="34" borderId="0" applyNumberFormat="0" applyBorder="0" applyAlignment="0" applyProtection="0">
      <alignment vertical="center"/>
    </xf>
    <xf numFmtId="0" fontId="181" fillId="0" borderId="0"/>
    <xf numFmtId="0" fontId="246" fillId="36" borderId="0" applyNumberFormat="0" applyBorder="0" applyAlignment="0" applyProtection="0">
      <alignment vertical="center"/>
    </xf>
    <xf numFmtId="0" fontId="181" fillId="0" borderId="0"/>
    <xf numFmtId="0" fontId="246" fillId="54" borderId="0" applyNumberFormat="0" applyBorder="0" applyAlignment="0" applyProtection="0">
      <alignment vertical="center"/>
    </xf>
    <xf numFmtId="0" fontId="181" fillId="0" borderId="0"/>
    <xf numFmtId="0" fontId="267" fillId="0" borderId="0" applyNumberFormat="0" applyFill="0" applyBorder="0" applyAlignment="0" applyProtection="0">
      <alignment vertical="center"/>
    </xf>
    <xf numFmtId="0" fontId="181" fillId="0" borderId="0"/>
    <xf numFmtId="0" fontId="268" fillId="58" borderId="7" applyNumberFormat="0" applyAlignment="0" applyProtection="0">
      <alignment vertical="center"/>
    </xf>
    <xf numFmtId="0" fontId="181" fillId="0" borderId="0"/>
    <xf numFmtId="0" fontId="181" fillId="0" borderId="0"/>
    <xf numFmtId="0" fontId="170" fillId="0" borderId="0" applyNumberFormat="0" applyFill="0" applyBorder="0" applyAlignment="0" applyProtection="0"/>
    <xf numFmtId="0" fontId="181" fillId="0" borderId="0"/>
    <xf numFmtId="0" fontId="171" fillId="0" borderId="0" applyNumberFormat="0" applyFill="0" applyBorder="0" applyAlignment="0" applyProtection="0"/>
    <xf numFmtId="0" fontId="269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270" fillId="14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271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4" fillId="67" borderId="18" applyNumberFormat="0" applyFon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9" fontId="177" fillId="0" borderId="0" applyFont="0" applyFill="0" applyBorder="0" applyAlignment="0" applyProtection="0"/>
    <xf numFmtId="9" fontId="177" fillId="0" borderId="0" applyFont="0" applyFill="0" applyBorder="0" applyAlignment="0" applyProtection="0"/>
    <xf numFmtId="0" fontId="181" fillId="0" borderId="0"/>
    <xf numFmtId="0" fontId="272" fillId="6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73" fillId="0" borderId="0" applyNumberFormat="0" applyFill="0" applyBorder="0" applyAlignment="0" applyProtection="0">
      <alignment vertical="center"/>
    </xf>
    <xf numFmtId="0" fontId="181" fillId="0" borderId="0"/>
    <xf numFmtId="0" fontId="274" fillId="59" borderId="9" applyNumberFormat="0" applyAlignment="0" applyProtection="0">
      <alignment vertical="center"/>
    </xf>
    <xf numFmtId="0" fontId="181" fillId="0" borderId="0"/>
    <xf numFmtId="0" fontId="181" fillId="0" borderId="0"/>
    <xf numFmtId="41" fontId="275" fillId="0" borderId="0" applyFont="0" applyFill="0" applyBorder="0" applyAlignment="0" applyProtection="0"/>
    <xf numFmtId="0" fontId="181" fillId="0" borderId="0"/>
    <xf numFmtId="168" fontId="14" fillId="0" borderId="0" applyFont="0" applyFill="0" applyBorder="0" applyAlignment="0" applyProtection="0"/>
    <xf numFmtId="0" fontId="181" fillId="0" borderId="0"/>
    <xf numFmtId="0" fontId="181" fillId="0" borderId="0"/>
    <xf numFmtId="0" fontId="8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6" fillId="0" borderId="16" applyNumberFormat="0" applyFill="0" applyAlignment="0" applyProtection="0">
      <alignment vertical="center"/>
    </xf>
    <xf numFmtId="0" fontId="181" fillId="0" borderId="0"/>
    <xf numFmtId="0" fontId="277" fillId="0" borderId="23" applyNumberFormat="0" applyFill="0" applyAlignment="0" applyProtection="0">
      <alignment vertical="center"/>
    </xf>
    <xf numFmtId="0" fontId="181" fillId="0" borderId="0"/>
    <xf numFmtId="0" fontId="278" fillId="22" borderId="7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9" fillId="0" borderId="11" applyNumberFormat="0" applyFill="0" applyAlignment="0" applyProtection="0">
      <alignment vertical="center"/>
    </xf>
    <xf numFmtId="0" fontId="181" fillId="0" borderId="0"/>
    <xf numFmtId="0" fontId="280" fillId="0" borderId="12" applyNumberFormat="0" applyFill="0" applyAlignment="0" applyProtection="0">
      <alignment vertical="center"/>
    </xf>
    <xf numFmtId="0" fontId="181" fillId="0" borderId="0"/>
    <xf numFmtId="0" fontId="281" fillId="0" borderId="14" applyNumberFormat="0" applyFill="0" applyAlignment="0" applyProtection="0">
      <alignment vertical="center"/>
    </xf>
    <xf numFmtId="0" fontId="181" fillId="0" borderId="0"/>
    <xf numFmtId="0" fontId="281" fillId="0" borderId="0" applyNumberFormat="0" applyFill="0" applyBorder="0" applyAlignment="0" applyProtection="0">
      <alignment vertical="center"/>
    </xf>
    <xf numFmtId="0" fontId="282" fillId="0" borderId="0" applyNumberFormat="0" applyFill="0" applyBorder="0" applyAlignment="0" applyProtection="0">
      <alignment vertical="center"/>
    </xf>
    <xf numFmtId="0" fontId="283" fillId="0" borderId="0" applyNumberFormat="0" applyFill="0" applyBorder="0" applyAlignment="0" applyProtection="0">
      <alignment vertical="center"/>
    </xf>
    <xf numFmtId="0" fontId="181" fillId="0" borderId="0"/>
    <xf numFmtId="0" fontId="181" fillId="0" borderId="0"/>
    <xf numFmtId="0" fontId="284" fillId="1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85" fillId="58" borderId="19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69" fillId="0" borderId="0" applyFont="0" applyFill="0" applyBorder="0" applyAlignment="0" applyProtection="0"/>
    <xf numFmtId="0" fontId="181" fillId="0" borderId="0"/>
    <xf numFmtId="0" fontId="14" fillId="0" borderId="0"/>
    <xf numFmtId="0" fontId="151" fillId="0" borderId="0"/>
    <xf numFmtId="0" fontId="14" fillId="0" borderId="0"/>
    <xf numFmtId="0" fontId="14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69" fillId="0" borderId="22" applyNumberFormat="0" applyFont="0" applyFill="0" applyAlignment="0" applyProtection="0"/>
    <xf numFmtId="0" fontId="181" fillId="0" borderId="0"/>
    <xf numFmtId="238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81" fillId="0" borderId="0"/>
    <xf numFmtId="282" fontId="169" fillId="0" borderId="0" applyFont="0" applyFill="0" applyBorder="0" applyAlignment="0" applyProtection="0"/>
    <xf numFmtId="0" fontId="181" fillId="0" borderId="0"/>
    <xf numFmtId="0" fontId="210" fillId="0" borderId="0"/>
    <xf numFmtId="0" fontId="173" fillId="0" borderId="0"/>
    <xf numFmtId="0" fontId="181" fillId="0" borderId="0"/>
    <xf numFmtId="0" fontId="173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81" fillId="0" borderId="0"/>
    <xf numFmtId="0" fontId="22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77" fillId="0" borderId="0"/>
    <xf numFmtId="0" fontId="218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25" fillId="0" borderId="0" applyAlignment="0"/>
    <xf numFmtId="0" fontId="181" fillId="0" borderId="0"/>
    <xf numFmtId="0" fontId="16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1" fillId="98" borderId="0" xfId="0" applyFont="1" applyFill="1" applyAlignment="1">
      <alignment vertical="center" wrapText="1"/>
    </xf>
    <xf numFmtId="0" fontId="185" fillId="98" borderId="0" xfId="0" applyFont="1" applyFill="1" applyAlignment="1">
      <alignment vertical="center" wrapText="1"/>
    </xf>
    <xf numFmtId="0" fontId="184" fillId="98" borderId="0" xfId="0" applyFont="1" applyFill="1" applyAlignment="1">
      <alignment vertical="center" wrapText="1"/>
    </xf>
    <xf numFmtId="240" fontId="184" fillId="98" borderId="1" xfId="0" applyNumberFormat="1" applyFont="1" applyFill="1" applyBorder="1" applyAlignment="1">
      <alignment horizontal="center" vertical="center" wrapText="1"/>
    </xf>
    <xf numFmtId="0" fontId="7" fillId="98" borderId="1" xfId="0" applyFont="1" applyFill="1" applyBorder="1" applyAlignment="1">
      <alignment horizontal="center" vertical="center" wrapText="1"/>
    </xf>
    <xf numFmtId="0" fontId="7" fillId="99" borderId="1" xfId="0" applyFont="1" applyFill="1" applyBorder="1" applyAlignment="1">
      <alignment vertical="center" wrapText="1"/>
    </xf>
    <xf numFmtId="2" fontId="184" fillId="0" borderId="1" xfId="0" applyNumberFormat="1" applyFont="1" applyBorder="1" applyAlignment="1">
      <alignment horizontal="center" vertical="center" wrapText="1"/>
    </xf>
    <xf numFmtId="2" fontId="184" fillId="101" borderId="26" xfId="0" applyNumberFormat="1" applyFont="1" applyFill="1" applyBorder="1" applyAlignment="1">
      <alignment horizontal="center" vertical="center" wrapText="1"/>
    </xf>
    <xf numFmtId="0" fontId="18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84" fillId="0" borderId="0" xfId="0" applyFont="1" applyAlignment="1">
      <alignment vertical="center" wrapText="1"/>
    </xf>
    <xf numFmtId="240" fontId="184" fillId="0" borderId="1" xfId="0" applyNumberFormat="1" applyFont="1" applyBorder="1" applyAlignment="1">
      <alignment horizontal="center" vertical="center" wrapText="1"/>
    </xf>
    <xf numFmtId="2" fontId="184" fillId="100" borderId="1" xfId="0" applyNumberFormat="1" applyFont="1" applyFill="1" applyBorder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  <xf numFmtId="2" fontId="184" fillId="0" borderId="25" xfId="0" applyNumberFormat="1" applyFont="1" applyBorder="1" applyAlignment="1">
      <alignment horizontal="center" vertical="center" wrapText="1"/>
    </xf>
    <xf numFmtId="240" fontId="184" fillId="0" borderId="25" xfId="0" applyNumberFormat="1" applyFont="1" applyBorder="1" applyAlignment="1">
      <alignment horizontal="center" vertical="center" wrapText="1"/>
    </xf>
    <xf numFmtId="2" fontId="184" fillId="0" borderId="30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1" fillId="98" borderId="31" xfId="0" applyFont="1" applyFill="1" applyBorder="1" applyAlignment="1">
      <alignment vertical="center" wrapText="1"/>
    </xf>
    <xf numFmtId="2" fontId="184" fillId="98" borderId="31" xfId="0" applyNumberFormat="1" applyFont="1" applyFill="1" applyBorder="1" applyAlignment="1">
      <alignment vertical="center" wrapText="1"/>
    </xf>
    <xf numFmtId="0" fontId="184" fillId="0" borderId="31" xfId="0" applyFont="1" applyBorder="1" applyAlignment="1">
      <alignment vertical="center" wrapText="1"/>
    </xf>
    <xf numFmtId="0" fontId="1" fillId="98" borderId="1" xfId="0" applyFont="1" applyFill="1" applyBorder="1" applyAlignment="1">
      <alignment horizontal="center" vertical="center"/>
    </xf>
    <xf numFmtId="240" fontId="184" fillId="0" borderId="30" xfId="0" applyNumberFormat="1" applyFont="1" applyBorder="1" applyAlignment="1">
      <alignment horizontal="center" vertical="center" wrapText="1"/>
    </xf>
    <xf numFmtId="0" fontId="287" fillId="98" borderId="0" xfId="0" applyFont="1" applyFill="1" applyAlignment="1">
      <alignment vertical="center"/>
    </xf>
    <xf numFmtId="2" fontId="184" fillId="98" borderId="1" xfId="0" applyNumberFormat="1" applyFont="1" applyFill="1" applyBorder="1" applyAlignment="1">
      <alignment horizontal="center" vertical="center" wrapText="1"/>
    </xf>
    <xf numFmtId="2" fontId="184" fillId="98" borderId="30" xfId="0" applyNumberFormat="1" applyFont="1" applyFill="1" applyBorder="1" applyAlignment="1">
      <alignment horizontal="center" vertical="center" wrapText="1"/>
    </xf>
    <xf numFmtId="240" fontId="184" fillId="98" borderId="25" xfId="0" applyNumberFormat="1" applyFont="1" applyFill="1" applyBorder="1" applyAlignment="1">
      <alignment horizontal="center" vertical="center" wrapText="1"/>
    </xf>
    <xf numFmtId="0" fontId="185" fillId="98" borderId="25" xfId="0" applyFont="1" applyFill="1" applyBorder="1" applyAlignment="1">
      <alignment horizontal="center" vertical="center" wrapText="1"/>
    </xf>
    <xf numFmtId="0" fontId="185" fillId="98" borderId="27" xfId="0" applyFont="1" applyFill="1" applyBorder="1" applyAlignment="1">
      <alignment horizontal="center" vertical="center" wrapText="1"/>
    </xf>
    <xf numFmtId="0" fontId="184" fillId="98" borderId="26" xfId="0" applyFont="1" applyFill="1" applyBorder="1" applyAlignment="1">
      <alignment horizontal="center" vertical="center" wrapText="1"/>
    </xf>
    <xf numFmtId="0" fontId="0" fillId="98" borderId="4" xfId="0" applyFill="1" applyBorder="1" applyAlignment="1">
      <alignment horizontal="center" vertical="center" wrapText="1"/>
    </xf>
    <xf numFmtId="0" fontId="0" fillId="98" borderId="28" xfId="0" applyFill="1" applyBorder="1" applyAlignment="1">
      <alignment horizontal="center" vertical="center" wrapText="1"/>
    </xf>
    <xf numFmtId="0" fontId="286" fillId="98" borderId="0" xfId="0" applyFont="1" applyFill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</cellXfs>
  <cellStyles count="15788">
    <cellStyle name="          _x000d__x000a_386grabber=vga.3gr_x000d__x000a_" xfId="7465" xr:uid="{00000000-0005-0000-0000-000000000000}"/>
    <cellStyle name="          _x000d__x000a_mouse.drv=lmouse.drv" xfId="6" xr:uid="{00000000-0005-0000-0000-000001000000}"/>
    <cellStyle name="          _x000d__x000a_mouse.drv=lmouse.drv 2" xfId="7466" xr:uid="{00000000-0005-0000-0000-000002000000}"/>
    <cellStyle name=" FY96" xfId="7467" xr:uid="{00000000-0005-0000-0000-000003000000}"/>
    <cellStyle name="_x000d__x000a_mouse.drv=lmouse.drv" xfId="7" xr:uid="{00000000-0005-0000-0000-000004000000}"/>
    <cellStyle name="_x000d__x000a_mouse.drv=lmouse.drv 2" xfId="7468" xr:uid="{00000000-0005-0000-0000-000005000000}"/>
    <cellStyle name="#.0" xfId="7469" xr:uid="{00000000-0005-0000-0000-000006000000}"/>
    <cellStyle name="#.0 2" xfId="7470" xr:uid="{00000000-0005-0000-0000-000007000000}"/>
    <cellStyle name="&amp;A" xfId="7471" xr:uid="{00000000-0005-0000-0000-000008000000}"/>
    <cellStyle name=".. %" xfId="7472" xr:uid="{00000000-0005-0000-0000-000009000000}"/>
    <cellStyle name="_x0002_._x0011__x0002_._x001b__x0002_ _x0015_%_x0018__x0001_" xfId="8" xr:uid="{00000000-0005-0000-0000-00000A000000}"/>
    <cellStyle name="_x0002_._x0011__x0002_._x001b__x0002_ _x0015_%_x0018__x0001_ 2" xfId="7473" xr:uid="{00000000-0005-0000-0000-00000B000000}"/>
    <cellStyle name=".0" xfId="7474" xr:uid="{00000000-0005-0000-0000-00000C000000}"/>
    <cellStyle name=".0 2" xfId="7475" xr:uid="{00000000-0005-0000-0000-00000D000000}"/>
    <cellStyle name="?" xfId="9" xr:uid="{00000000-0005-0000-0000-00000E000000}"/>
    <cellStyle name="? 2" xfId="7476" xr:uid="{00000000-0005-0000-0000-00000F000000}"/>
    <cellStyle name="??" xfId="7477" xr:uid="{00000000-0005-0000-0000-000010000000}"/>
    <cellStyle name="?? ?? ?????_3 item" xfId="7478" xr:uid="{00000000-0005-0000-0000-000011000000}"/>
    <cellStyle name="?? [?]_????_??? " xfId="7479" xr:uid="{00000000-0005-0000-0000-000012000000}"/>
    <cellStyle name="?? [0.00]_AP Features Summary Oct00 2" xfId="7480" xr:uid="{00000000-0005-0000-0000-000013000000}"/>
    <cellStyle name="?? [0]_#3?? ??_??????? " xfId="7481" xr:uid="{00000000-0005-0000-0000-000014000000}"/>
    <cellStyle name="??&amp;O?&amp;H??" xfId="7482" xr:uid="{00000000-0005-0000-0000-000015000000}"/>
    <cellStyle name="??&amp;O?&amp;H?_x0008__x000f__x0007_?_x0007__x0001__x0001_" xfId="7483" xr:uid="{00000000-0005-0000-0000-000016000000}"/>
    <cellStyle name="??&amp;O?&amp;H???" xfId="7484" xr:uid="{00000000-0005-0000-0000-000017000000}"/>
    <cellStyle name="??&amp;O?&amp;H?_x0008_??_x0007__x0001__x0001_" xfId="7485" xr:uid="{00000000-0005-0000-0000-000018000000}"/>
    <cellStyle name="??," xfId="7486" xr:uid="{00000000-0005-0000-0000-000019000000}"/>
    <cellStyle name="??,_x0005__x0014_" xfId="10" xr:uid="{00000000-0005-0000-0000-00001A000000}"/>
    <cellStyle name="??,_x0005__x0014_ 2" xfId="7487" xr:uid="{00000000-0005-0000-0000-00001B000000}"/>
    <cellStyle name="???" xfId="7488" xr:uid="{00000000-0005-0000-0000-00001C000000}"/>
    <cellStyle name="???­ [0]" xfId="7489" xr:uid="{00000000-0005-0000-0000-00001D000000}"/>
    <cellStyle name="????" xfId="7490" xr:uid="{00000000-0005-0000-0000-00001E000000}"/>
    <cellStyle name="???? [0.00]_AP Features Summary Oct00 2" xfId="7491" xr:uid="{00000000-0005-0000-0000-00001F000000}"/>
    <cellStyle name="???? [0]_? " xfId="11" xr:uid="{00000000-0005-0000-0000-000020000000}"/>
    <cellStyle name="?????" xfId="12" xr:uid="{00000000-0005-0000-0000-000021000000}"/>
    <cellStyle name="????? " xfId="13" xr:uid="{00000000-0005-0000-0000-000022000000}"/>
    <cellStyle name="?????  2" xfId="7492" xr:uid="{00000000-0005-0000-0000-000023000000}"/>
    <cellStyle name="????? &quot;???" xfId="14" xr:uid="{00000000-0005-0000-0000-000024000000}"/>
    <cellStyle name="????? &quot;??? 2" xfId="7493" xr:uid="{00000000-0005-0000-0000-000025000000}"/>
    <cellStyle name="????? [0]_? " xfId="15" xr:uid="{00000000-0005-0000-0000-000026000000}"/>
    <cellStyle name="????? _08 09 05 Quotation for M&amp;E1" xfId="7494" xr:uid="{00000000-0005-0000-0000-000027000000}"/>
    <cellStyle name="????? 2" xfId="7495" xr:uid="{00000000-0005-0000-0000-000028000000}"/>
    <cellStyle name="????? 3" xfId="7496" xr:uid="{00000000-0005-0000-0000-000029000000}"/>
    <cellStyle name="????? 4" xfId="7497" xr:uid="{00000000-0005-0000-0000-00002A000000}"/>
    <cellStyle name="????? 5" xfId="7498" xr:uid="{00000000-0005-0000-0000-00002B000000}"/>
    <cellStyle name="?????. ???(???.)" xfId="16" xr:uid="{00000000-0005-0000-0000-00002C000000}"/>
    <cellStyle name="?????. ???(???.) 2" xfId="7499" xr:uid="{00000000-0005-0000-0000-00002D000000}"/>
    <cellStyle name="??????" xfId="17" xr:uid="{00000000-0005-0000-0000-00002E000000}"/>
    <cellStyle name="?????? " xfId="18" xr:uid="{00000000-0005-0000-0000-00002F000000}"/>
    <cellStyle name="??????  2" xfId="7500" xr:uid="{00000000-0005-0000-0000-000030000000}"/>
    <cellStyle name="?????? 2" xfId="7501" xr:uid="{00000000-0005-0000-0000-000031000000}"/>
    <cellStyle name="?????? 3" xfId="7502" xr:uid="{00000000-0005-0000-0000-000032000000}"/>
    <cellStyle name="?????? 4" xfId="7503" xr:uid="{00000000-0005-0000-0000-000033000000}"/>
    <cellStyle name="?????? 5" xfId="7504" xr:uid="{00000000-0005-0000-0000-000034000000}"/>
    <cellStyle name="???????" xfId="19" xr:uid="{00000000-0005-0000-0000-000035000000}"/>
    <cellStyle name="??????? " xfId="20" xr:uid="{00000000-0005-0000-0000-000036000000}"/>
    <cellStyle name="???????  2" xfId="7505" xr:uid="{00000000-0005-0000-0000-000037000000}"/>
    <cellStyle name="??????? ???" xfId="21" xr:uid="{00000000-0005-0000-0000-000038000000}"/>
    <cellStyle name="??????? ??? 2" xfId="7506" xr:uid="{00000000-0005-0000-0000-000039000000}"/>
    <cellStyle name="??????? _База" xfId="7507" xr:uid="{00000000-0005-0000-0000-00003A000000}"/>
    <cellStyle name="??????? 2" xfId="7508" xr:uid="{00000000-0005-0000-0000-00003B000000}"/>
    <cellStyle name="??????? 3" xfId="7509" xr:uid="{00000000-0005-0000-0000-00003C000000}"/>
    <cellStyle name="??????? 4" xfId="7510" xr:uid="{00000000-0005-0000-0000-00003D000000}"/>
    <cellStyle name="??????? 5" xfId="7511" xr:uid="{00000000-0005-0000-0000-00003E000000}"/>
    <cellStyle name="??????? 6" xfId="7512" xr:uid="{00000000-0005-0000-0000-00003F000000}"/>
    <cellStyle name="??????? 7" xfId="7513" xr:uid="{00000000-0005-0000-0000-000040000000}"/>
    <cellStyle name="??????? 8" xfId="7514" xr:uid="{00000000-0005-0000-0000-000041000000}"/>
    <cellStyle name="????????" xfId="22" xr:uid="{00000000-0005-0000-0000-000042000000}"/>
    <cellStyle name="???????? (2)" xfId="23" xr:uid="{00000000-0005-0000-0000-000043000000}"/>
    <cellStyle name="???????? (2) 2" xfId="7515" xr:uid="{00000000-0005-0000-0000-000044000000}"/>
    <cellStyle name="???????? [0]" xfId="24" xr:uid="{00000000-0005-0000-0000-000045000000}"/>
    <cellStyle name="???????? [0] 2" xfId="7516" xr:uid="{00000000-0005-0000-0000-000046000000}"/>
    <cellStyle name="???????? [0] 3" xfId="7517" xr:uid="{00000000-0005-0000-0000-000047000000}"/>
    <cellStyle name="???????? 2" xfId="7518" xr:uid="{00000000-0005-0000-0000-000048000000}"/>
    <cellStyle name="???????? 3" xfId="7519" xr:uid="{00000000-0005-0000-0000-000049000000}"/>
    <cellStyle name="???????? 4" xfId="7520" xr:uid="{00000000-0005-0000-0000-00004A000000}"/>
    <cellStyle name="???????? 5" xfId="7521" xr:uid="{00000000-0005-0000-0000-00004B000000}"/>
    <cellStyle name="???????? 6" xfId="7522" xr:uid="{00000000-0005-0000-0000-00004C000000}"/>
    <cellStyle name="???????? 7" xfId="7523" xr:uid="{00000000-0005-0000-0000-00004D000000}"/>
    <cellStyle name="???????? 8" xfId="7524" xr:uid="{00000000-0005-0000-0000-00004E000000}"/>
    <cellStyle name="???????? 9" xfId="7525" xr:uid="{00000000-0005-0000-0000-00004F000000}"/>
    <cellStyle name="????????. (2)" xfId="25" xr:uid="{00000000-0005-0000-0000-000050000000}"/>
    <cellStyle name="????????. (2) 2" xfId="7526" xr:uid="{00000000-0005-0000-0000-000051000000}"/>
    <cellStyle name="??????????" xfId="26" xr:uid="{00000000-0005-0000-0000-000052000000}"/>
    <cellStyle name="?????????? [0]" xfId="27" xr:uid="{00000000-0005-0000-0000-000053000000}"/>
    <cellStyle name="?????????? [0] 2" xfId="7527" xr:uid="{00000000-0005-0000-0000-000054000000}"/>
    <cellStyle name="?????????? [0] 3" xfId="7528" xr:uid="{00000000-0005-0000-0000-000055000000}"/>
    <cellStyle name="?????????? 2" xfId="7529" xr:uid="{00000000-0005-0000-0000-000056000000}"/>
    <cellStyle name="?????????? 3" xfId="7530" xr:uid="{00000000-0005-0000-0000-000057000000}"/>
    <cellStyle name="?????????? 4" xfId="7531" xr:uid="{00000000-0005-0000-0000-000058000000}"/>
    <cellStyle name="?????????? 5" xfId="7532" xr:uid="{00000000-0005-0000-0000-000059000000}"/>
    <cellStyle name="?????????? 57.98)" xfId="28" xr:uid="{00000000-0005-0000-0000-00005A000000}"/>
    <cellStyle name="?????????? 57.98) 2" xfId="7533" xr:uid="{00000000-0005-0000-0000-00005B000000}"/>
    <cellStyle name="?????????? 6" xfId="7534" xr:uid="{00000000-0005-0000-0000-00005C000000}"/>
    <cellStyle name="?????????? 7" xfId="7535" xr:uid="{00000000-0005-0000-0000-00005D000000}"/>
    <cellStyle name="?????????? 8" xfId="7536" xr:uid="{00000000-0005-0000-0000-00005E000000}"/>
    <cellStyle name="?????????? 9" xfId="7537" xr:uid="{00000000-0005-0000-0000-00005F000000}"/>
    <cellStyle name="???????????" xfId="29" xr:uid="{00000000-0005-0000-0000-000060000000}"/>
    <cellStyle name="??????????? 2" xfId="30" xr:uid="{00000000-0005-0000-0000-000061000000}"/>
    <cellStyle name="????????????? " xfId="31" xr:uid="{00000000-0005-0000-0000-000062000000}"/>
    <cellStyle name="????????????? ???????????" xfId="32" xr:uid="{00000000-0005-0000-0000-000063000000}"/>
    <cellStyle name="????????????? ??????????? 2" xfId="33" xr:uid="{00000000-0005-0000-0000-000064000000}"/>
    <cellStyle name="???????????_база" xfId="34" xr:uid="{00000000-0005-0000-0000-000065000000}"/>
    <cellStyle name="??????????_?????3" xfId="7538" xr:uid="{00000000-0005-0000-0000-000066000000}"/>
    <cellStyle name="????????_ ?? 25 ???" xfId="35" xr:uid="{00000000-0005-0000-0000-000067000000}"/>
    <cellStyle name="???????_ ????.???" xfId="36" xr:uid="{00000000-0005-0000-0000-000068000000}"/>
    <cellStyle name="??????_ ?? 25 ???" xfId="37" xr:uid="{00000000-0005-0000-0000-000069000000}"/>
    <cellStyle name="??????1 (2)" xfId="38" xr:uid="{00000000-0005-0000-0000-00006A000000}"/>
    <cellStyle name="??????1 (2) 2" xfId="7539" xr:uid="{00000000-0005-0000-0000-00006B000000}"/>
    <cellStyle name="??????1 (3)" xfId="39" xr:uid="{00000000-0005-0000-0000-00006C000000}"/>
    <cellStyle name="??????1 (3) 2" xfId="7540" xr:uid="{00000000-0005-0000-0000-00006D000000}"/>
    <cellStyle name="??????1 (5)" xfId="40" xr:uid="{00000000-0005-0000-0000-00006E000000}"/>
    <cellStyle name="??????1 (5) 2" xfId="7541" xr:uid="{00000000-0005-0000-0000-00006F000000}"/>
    <cellStyle name="??????3" xfId="41" xr:uid="{00000000-0005-0000-0000-000070000000}"/>
    <cellStyle name="??????3 2" xfId="7542" xr:uid="{00000000-0005-0000-0000-000071000000}"/>
    <cellStyle name="??????6 (2)" xfId="42" xr:uid="{00000000-0005-0000-0000-000072000000}"/>
    <cellStyle name="??????6 (2) 2" xfId="7543" xr:uid="{00000000-0005-0000-0000-000073000000}"/>
    <cellStyle name="?????_? " xfId="43" xr:uid="{00000000-0005-0000-0000-000074000000}"/>
    <cellStyle name="????_? " xfId="44" xr:uid="{00000000-0005-0000-0000-000075000000}"/>
    <cellStyle name="????0" xfId="7544" xr:uid="{00000000-0005-0000-0000-000076000000}"/>
    <cellStyle name="????1" xfId="7545" xr:uid="{00000000-0005-0000-0000-000077000000}"/>
    <cellStyle name="????2" xfId="7546" xr:uid="{00000000-0005-0000-0000-000078000000}"/>
    <cellStyle name="????DAMAS" xfId="45" xr:uid="{00000000-0005-0000-0000-000079000000}"/>
    <cellStyle name="????DAMAS 2" xfId="7547" xr:uid="{00000000-0005-0000-0000-00007A000000}"/>
    <cellStyle name="????DAMAS 3" xfId="7548" xr:uid="{00000000-0005-0000-0000-00007B000000}"/>
    <cellStyle name="????DAMAS 4" xfId="7549" xr:uid="{00000000-0005-0000-0000-00007C000000}"/>
    <cellStyle name="????DMILSUMMARY" xfId="46" xr:uid="{00000000-0005-0000-0000-00007D000000}"/>
    <cellStyle name="????DMILSUMMARY 2" xfId="7550" xr:uid="{00000000-0005-0000-0000-00007E000000}"/>
    <cellStyle name="????MAY" xfId="7551" xr:uid="{00000000-0005-0000-0000-00007F000000}"/>
    <cellStyle name="????nexia-B3" xfId="47" xr:uid="{00000000-0005-0000-0000-000080000000}"/>
    <cellStyle name="????nexia-B3 (2)" xfId="48" xr:uid="{00000000-0005-0000-0000-000081000000}"/>
    <cellStyle name="????nexia-B3 (2) 2" xfId="7552" xr:uid="{00000000-0005-0000-0000-000082000000}"/>
    <cellStyle name="????nexia-B3 2" xfId="7553" xr:uid="{00000000-0005-0000-0000-000083000000}"/>
    <cellStyle name="????nexia-B3 3" xfId="7554" xr:uid="{00000000-0005-0000-0000-000084000000}"/>
    <cellStyle name="????nexia-B3 4" xfId="7555" xr:uid="{00000000-0005-0000-0000-000085000000}"/>
    <cellStyle name="????nexia-B3 5" xfId="7556" xr:uid="{00000000-0005-0000-0000-000086000000}"/>
    <cellStyle name="????nexia-B3_08 09 05 Quotation for M&amp;E1" xfId="7557" xr:uid="{00000000-0005-0000-0000-000087000000}"/>
    <cellStyle name="????TICO" xfId="49" xr:uid="{00000000-0005-0000-0000-000088000000}"/>
    <cellStyle name="????TICO 2" xfId="7558" xr:uid="{00000000-0005-0000-0000-000089000000}"/>
    <cellStyle name="???­_???????????» " xfId="7559" xr:uid="{00000000-0005-0000-0000-00008A000000}"/>
    <cellStyle name="???_95" xfId="7560" xr:uid="{00000000-0005-0000-0000-00008B000000}"/>
    <cellStyle name="???­_97??µµ ??·??§?® ????" xfId="7561" xr:uid="{00000000-0005-0000-0000-00008C000000}"/>
    <cellStyle name="???_База" xfId="7562" xr:uid="{00000000-0005-0000-0000-00008D000000}"/>
    <cellStyle name="??? [0]_????" xfId="7563" xr:uid="{00000000-0005-0000-0000-00008E000000}"/>
    <cellStyle name="???_????" xfId="7564" xr:uid="{00000000-0005-0000-0000-00008F000000}"/>
    <cellStyle name="???Ø_???? ?÷??º?±³ " xfId="7565" xr:uid="{00000000-0005-0000-0000-000090000000}"/>
    <cellStyle name="???XLS!check_filesche|" xfId="7566" xr:uid="{00000000-0005-0000-0000-000091000000}"/>
    <cellStyle name="??_??" xfId="50" xr:uid="{00000000-0005-0000-0000-000092000000}"/>
    <cellStyle name="??蕓&quot;_x000d_婦U&quot;?" xfId="7567" xr:uid="{00000000-0005-0000-0000-000093000000}"/>
    <cellStyle name="??蕓&quot;_x000d_婦Uh " xfId="7568" xr:uid="{00000000-0005-0000-0000-000094000000}"/>
    <cellStyle name="?_Анализ изменения потребности в конвертации" xfId="7569" xr:uid="{00000000-0005-0000-0000-000095000000}"/>
    <cellStyle name="?_Анализ прибыли Уздонгвон" xfId="7570" xr:uid="{00000000-0005-0000-0000-000096000000}"/>
    <cellStyle name="?_Возможность дек" xfId="7571" xr:uid="{00000000-0005-0000-0000-000097000000}"/>
    <cellStyle name="?_Искандаров" xfId="7572" xr:uid="{00000000-0005-0000-0000-000098000000}"/>
    <cellStyle name="?_Итоги 1 пол 2011г" xfId="7573" xr:uid="{00000000-0005-0000-0000-000099000000}"/>
    <cellStyle name="?_Итоги 9 мес 2011г" xfId="7574" xr:uid="{00000000-0005-0000-0000-00009A000000}"/>
    <cellStyle name="?_конвертация 2011 г" xfId="7575" xr:uid="{00000000-0005-0000-0000-00009B000000}"/>
    <cellStyle name="?_потребность в конвертации по проектам на 2011 г" xfId="7576" xr:uid="{00000000-0005-0000-0000-00009C000000}"/>
    <cellStyle name="?_прогноз конвертации по проектам на 2011 г" xfId="7577" xr:uid="{00000000-0005-0000-0000-00009D000000}"/>
    <cellStyle name="?_Прогноз на март" xfId="7578" xr:uid="{00000000-0005-0000-0000-00009E000000}"/>
    <cellStyle name="?_Темпы роста" xfId="7579" xr:uid="{00000000-0005-0000-0000-00009F000000}"/>
    <cellStyle name="?_Формы отчетности (6)" xfId="51" xr:uid="{00000000-0005-0000-0000-0000A0000000}"/>
    <cellStyle name="?_Формы отчетности (6) 2" xfId="7580" xr:uid="{00000000-0005-0000-0000-0000A1000000}"/>
    <cellStyle name="?’ћѓћ‚›‰" xfId="52" xr:uid="{00000000-0005-0000-0000-0000A2000000}"/>
    <cellStyle name="?’ћѓћ‚›‰ 2" xfId="7581" xr:uid="{00000000-0005-0000-0000-0000A3000000}"/>
    <cellStyle name="?’ћѓћ‚›‰_12 книга1" xfId="7582" xr:uid="{00000000-0005-0000-0000-0000A4000000}"/>
    <cellStyle name="?”´?_REV3 " xfId="53" xr:uid="{00000000-0005-0000-0000-0000A5000000}"/>
    <cellStyle name="?Ⅱ@?" xfId="7583" xr:uid="{00000000-0005-0000-0000-0000A6000000}"/>
    <cellStyle name="?Ⅱ_x001b__x0005_@?" xfId="7584" xr:uid="{00000000-0005-0000-0000-0000A7000000}"/>
    <cellStyle name="?AU?XLS!check_filesche|" xfId="7585" xr:uid="{00000000-0005-0000-0000-0000A8000000}"/>
    <cellStyle name="?AU»?XLS!check_filesche|" xfId="7586" xr:uid="{00000000-0005-0000-0000-0000A9000000}"/>
    <cellStyle name="?SF IIIs (Copy 2)" xfId="7587" xr:uid="{00000000-0005-0000-0000-0000AA000000}"/>
    <cellStyle name="?Þ¸¶ [0]_????º°???¼(¿???°ø??)  " xfId="7588" xr:uid="{00000000-0005-0000-0000-0000AB000000}"/>
    <cellStyle name="?Þ¸¶_????º°???¼(¿???°ø??)  " xfId="7589" xr:uid="{00000000-0005-0000-0000-0000AC000000}"/>
    <cellStyle name="?_??1" xfId="7590" xr:uid="{00000000-0005-0000-0000-0000AD000000}"/>
    <cellStyle name="?렑띙귒궻긪귽긬?깏깛긏" xfId="7591" xr:uid="{00000000-0005-0000-0000-0000AE000000}"/>
    <cellStyle name="?마 [0]_?3?1차 " xfId="54" xr:uid="{00000000-0005-0000-0000-0000AF000000}"/>
    <cellStyle name="?마_?3?1차 " xfId="55" xr:uid="{00000000-0005-0000-0000-0000B0000000}"/>
    <cellStyle name="?핺_?3?1차 " xfId="56" xr:uid="{00000000-0005-0000-0000-0000B1000000}"/>
    <cellStyle name="?想 [0]_??2" xfId="7592" xr:uid="{00000000-0005-0000-0000-0000B2000000}"/>
    <cellStyle name="?想_??2" xfId="7593" xr:uid="{00000000-0005-0000-0000-0000B3000000}"/>
    <cellStyle name="_(011221)2002제안 업체별집계" xfId="7594" xr:uid="{00000000-0005-0000-0000-0000B4000000}"/>
    <cellStyle name="_??? ?? CKD1-????" xfId="57" xr:uid="{00000000-0005-0000-0000-0000B5000000}"/>
    <cellStyle name="_??? ?? CKD1-???? 2" xfId="7595" xr:uid="{00000000-0005-0000-0000-0000B6000000}"/>
    <cellStyle name="_????(??)" xfId="58" xr:uid="{00000000-0005-0000-0000-0000B7000000}"/>
    <cellStyle name="_????(??) 2" xfId="7596" xr:uid="{00000000-0005-0000-0000-0000B8000000}"/>
    <cellStyle name="_????(con,sch,wsco)" xfId="59" xr:uid="{00000000-0005-0000-0000-0000B9000000}"/>
    <cellStyle name="_????(con,sch,wsco) 2" xfId="7597" xr:uid="{00000000-0005-0000-0000-0000BA000000}"/>
    <cellStyle name="_??-MAN-POWER LOADING" xfId="60" xr:uid="{00000000-0005-0000-0000-0000BB000000}"/>
    <cellStyle name="_??-MAN-POWER LOADING 2" xfId="7598" xr:uid="{00000000-0005-0000-0000-0000BC000000}"/>
    <cellStyle name="_??-MAN-POWER LOADING 3" xfId="7599" xr:uid="{00000000-0005-0000-0000-0000BD000000}"/>
    <cellStyle name="_??-MAN-POWER LOADING_Анализ изменения потребности в конвертации" xfId="7600" xr:uid="{00000000-0005-0000-0000-0000BE000000}"/>
    <cellStyle name="_??-MAN-POWER LOADING_Анализ прибыли Уздонгвон" xfId="7601" xr:uid="{00000000-0005-0000-0000-0000BF000000}"/>
    <cellStyle name="_??-MAN-POWER LOADING_Калькуляция (шаблон)" xfId="7602" xr:uid="{00000000-0005-0000-0000-0000C0000000}"/>
    <cellStyle name="_??-MAN-POWER LOADING_ТЭО 195000 БП 2008 1% рент 23% пов цен" xfId="61" xr:uid="{00000000-0005-0000-0000-0000C1000000}"/>
    <cellStyle name="_??-MAN-POWER LOADING_ТЭО 195000 БП 2008 1% рент 23% пов цен 2" xfId="7603" xr:uid="{00000000-0005-0000-0000-0000C2000000}"/>
    <cellStyle name="_??-MAN-POWER LOADING_ТЭО 205000 БП 2008 1% рент 23% пов цен" xfId="62" xr:uid="{00000000-0005-0000-0000-0000C3000000}"/>
    <cellStyle name="_??-MAN-POWER LOADING_ТЭО 205000 БП 2008 1% рент 23% пов цен 2" xfId="7604" xr:uid="{00000000-0005-0000-0000-0000C4000000}"/>
    <cellStyle name="____business plan_________UzDWn_2006" xfId="63" xr:uid="{00000000-0005-0000-0000-0000C5000000}"/>
    <cellStyle name="____business plan_________UzDWn_2006 2" xfId="7605" xr:uid="{00000000-0005-0000-0000-0000C6000000}"/>
    <cellStyle name="_~att070B" xfId="7606" xr:uid="{00000000-0005-0000-0000-0000C7000000}"/>
    <cellStyle name="_~att0D08" xfId="7607" xr:uid="{00000000-0005-0000-0000-0000C8000000}"/>
    <cellStyle name="_~att0D79" xfId="7608" xr:uid="{00000000-0005-0000-0000-0000C9000000}"/>
    <cellStyle name="_~att0E1D" xfId="7609" xr:uid="{00000000-0005-0000-0000-0000CA000000}"/>
    <cellStyle name="_~att0E1D_Order and Shipment Status" xfId="7610" xr:uid="{00000000-0005-0000-0000-0000CB000000}"/>
    <cellStyle name="_~att0E1D_공장운영계획(2003.12월)" xfId="7611" xr:uid="{00000000-0005-0000-0000-0000CC000000}"/>
    <cellStyle name="_~att0E1D_공장운영계획(2004.02월)" xfId="7612" xr:uid="{00000000-0005-0000-0000-0000CD000000}"/>
    <cellStyle name="_~att0F5B" xfId="7613" xr:uid="{00000000-0005-0000-0000-0000CE000000}"/>
    <cellStyle name="_~att1156" xfId="7614" xr:uid="{00000000-0005-0000-0000-0000CF000000}"/>
    <cellStyle name="_~att1156_Order and Shipment Status" xfId="7615" xr:uid="{00000000-0005-0000-0000-0000D0000000}"/>
    <cellStyle name="_~att1156_공장운영계획(2003.12월)" xfId="7616" xr:uid="{00000000-0005-0000-0000-0000D1000000}"/>
    <cellStyle name="_~att1156_공장운영계획(2004.02월)" xfId="7617" xr:uid="{00000000-0005-0000-0000-0000D2000000}"/>
    <cellStyle name="_~att1935" xfId="7618" xr:uid="{00000000-0005-0000-0000-0000D3000000}"/>
    <cellStyle name="_~att1935_Order and Shipment Status" xfId="7619" xr:uid="{00000000-0005-0000-0000-0000D4000000}"/>
    <cellStyle name="_~att1935_공장운영계획(2003.12월)" xfId="7620" xr:uid="{00000000-0005-0000-0000-0000D5000000}"/>
    <cellStyle name="_~att1935_공장운영계획(2004.02월)" xfId="7621" xr:uid="{00000000-0005-0000-0000-0000D6000000}"/>
    <cellStyle name="_~att1C00" xfId="7622" xr:uid="{00000000-0005-0000-0000-0000D7000000}"/>
    <cellStyle name="_~att1C00_Order and Shipment Status" xfId="7623" xr:uid="{00000000-0005-0000-0000-0000D8000000}"/>
    <cellStyle name="_~att1C00_공장운영계획(2003.12월)" xfId="7624" xr:uid="{00000000-0005-0000-0000-0000D9000000}"/>
    <cellStyle name="_~att1C00_공장운영계획(2004.02월)" xfId="7625" xr:uid="{00000000-0005-0000-0000-0000DA000000}"/>
    <cellStyle name="_~att2244" xfId="7626" xr:uid="{00000000-0005-0000-0000-0000DB000000}"/>
    <cellStyle name="_~att2244_Order and Shipment Status" xfId="7627" xr:uid="{00000000-0005-0000-0000-0000DC000000}"/>
    <cellStyle name="_~att2244_공장운영계획(2003.12월)" xfId="7628" xr:uid="{00000000-0005-0000-0000-0000DD000000}"/>
    <cellStyle name="_~att2244_공장운영계획(2004.02월)" xfId="7629" xr:uid="{00000000-0005-0000-0000-0000DE000000}"/>
    <cellStyle name="_~att2332" xfId="7630" xr:uid="{00000000-0005-0000-0000-0000DF000000}"/>
    <cellStyle name="_~att285C" xfId="7631" xr:uid="{00000000-0005-0000-0000-0000E0000000}"/>
    <cellStyle name="_~att2C25" xfId="7632" xr:uid="{00000000-0005-0000-0000-0000E1000000}"/>
    <cellStyle name="_~att2C25_Order and Shipment Status" xfId="7633" xr:uid="{00000000-0005-0000-0000-0000E2000000}"/>
    <cellStyle name="_~att2C25_공장운영계획(2003.12월)" xfId="7634" xr:uid="{00000000-0005-0000-0000-0000E3000000}"/>
    <cellStyle name="_~att2C25_공장운영계획(2004.02월)" xfId="7635" xr:uid="{00000000-0005-0000-0000-0000E4000000}"/>
    <cellStyle name="_~att2E35" xfId="7636" xr:uid="{00000000-0005-0000-0000-0000E5000000}"/>
    <cellStyle name="_~att3127" xfId="7637" xr:uid="{00000000-0005-0000-0000-0000E6000000}"/>
    <cellStyle name="_~att3350" xfId="7638" xr:uid="{00000000-0005-0000-0000-0000E7000000}"/>
    <cellStyle name="_~att3C10" xfId="7639" xr:uid="{00000000-0005-0000-0000-0000E8000000}"/>
    <cellStyle name="_★생존전략 종합(인원) 작성양식 유과장(0325) " xfId="7640" xr:uid="{00000000-0005-0000-0000-0000E9000000}"/>
    <cellStyle name="_01kich10_1047-1050" xfId="6539" xr:uid="{00000000-0005-0000-0000-0000EA000000}"/>
    <cellStyle name="_03-3월계획" xfId="7641" xr:uid="{00000000-0005-0000-0000-0000EB000000}"/>
    <cellStyle name="_03-3월계획_Order and Shipment Status" xfId="7642" xr:uid="{00000000-0005-0000-0000-0000EC000000}"/>
    <cellStyle name="_03-3월계획_공장운영계획(2003.12월)" xfId="7643" xr:uid="{00000000-0005-0000-0000-0000ED000000}"/>
    <cellStyle name="_03-3월계획_공장운영계획(2004.02월)" xfId="7644" xr:uid="{00000000-0005-0000-0000-0000EE000000}"/>
    <cellStyle name="_03-4월계획" xfId="7645" xr:uid="{00000000-0005-0000-0000-0000EF000000}"/>
    <cellStyle name="_03-4월계획_Order and Shipment Status" xfId="7646" xr:uid="{00000000-0005-0000-0000-0000F0000000}"/>
    <cellStyle name="_03-4월계획_공장운영계획(2003.12월)" xfId="7647" xr:uid="{00000000-0005-0000-0000-0000F1000000}"/>
    <cellStyle name="_03-4월계획_공장운영계획(2004.02월)" xfId="7648" xr:uid="{00000000-0005-0000-0000-0000F2000000}"/>
    <cellStyle name="_03-5월계획" xfId="7649" xr:uid="{00000000-0005-0000-0000-0000F3000000}"/>
    <cellStyle name="_03-5월계획_Order and Shipment Status" xfId="7650" xr:uid="{00000000-0005-0000-0000-0000F4000000}"/>
    <cellStyle name="_03-5월계획_공장운영계획(2003.12월)" xfId="7651" xr:uid="{00000000-0005-0000-0000-0000F5000000}"/>
    <cellStyle name="_03-5월계획_공장운영계획(2004.02월)" xfId="7652" xr:uid="{00000000-0005-0000-0000-0000F6000000}"/>
    <cellStyle name="_03-6월계획" xfId="7653" xr:uid="{00000000-0005-0000-0000-0000F7000000}"/>
    <cellStyle name="_03-6월계획(2)" xfId="7654" xr:uid="{00000000-0005-0000-0000-0000F8000000}"/>
    <cellStyle name="_03-6월계획(2)_Order and Shipment Status" xfId="7655" xr:uid="{00000000-0005-0000-0000-0000F9000000}"/>
    <cellStyle name="_03-6월계획(2)_공장운영계획(2003.12월)" xfId="7656" xr:uid="{00000000-0005-0000-0000-0000FA000000}"/>
    <cellStyle name="_03-6월계획(2)_공장운영계획(2004.02월)" xfId="7657" xr:uid="{00000000-0005-0000-0000-0000FB000000}"/>
    <cellStyle name="_03-6월계획_Order and Shipment Status" xfId="7658" xr:uid="{00000000-0005-0000-0000-0000FC000000}"/>
    <cellStyle name="_03-6월계획_공장운영계획(2003.12월)" xfId="7659" xr:uid="{00000000-0005-0000-0000-0000FD000000}"/>
    <cellStyle name="_03-6월계획_공장운영계획(2004.02월)" xfId="7660" xr:uid="{00000000-0005-0000-0000-0000FE000000}"/>
    <cellStyle name="_060217 Order Plan(March incresed)" xfId="64" xr:uid="{00000000-0005-0000-0000-0000FF000000}"/>
    <cellStyle name="_060217 Order Plan(March incresed) 2" xfId="7661" xr:uid="{00000000-0005-0000-0000-000000010000}"/>
    <cellStyle name="_060217 Order Plan(March incresed)_PLAN 2010  (M300)" xfId="7662" xr:uid="{00000000-0005-0000-0000-000001010000}"/>
    <cellStyle name="_060309 Allocation Plan for UZDW - Rev 3 (UZ Notice) (2)" xfId="7663" xr:uid="{00000000-0005-0000-0000-000002010000}"/>
    <cellStyle name="_070212 2007 T3,T4 Engine Allocation-070206(Feb)" xfId="7664" xr:uid="{00000000-0005-0000-0000-000003010000}"/>
    <cellStyle name="_1.1 미달 사유(98.12) " xfId="7665" xr:uid="{00000000-0005-0000-0000-000004010000}"/>
    <cellStyle name="_1.3 미달 사유(99.12) " xfId="7666" xr:uid="{00000000-0005-0000-0000-000005010000}"/>
    <cellStyle name="_1_" xfId="7667" xr:uid="{00000000-0005-0000-0000-000006010000}"/>
    <cellStyle name="_1046-СВОД-охирги" xfId="6540" xr:uid="{00000000-0005-0000-0000-000007010000}"/>
    <cellStyle name="_10월CONT계획" xfId="7668" xr:uid="{00000000-0005-0000-0000-000008010000}"/>
    <cellStyle name="_1-жадвал" xfId="65" xr:uid="{00000000-0005-0000-0000-000009010000}"/>
    <cellStyle name="_1-жадвал_1-день 20 00 часов" xfId="7669" xr:uid="{00000000-0005-0000-0000-00000A010000}"/>
    <cellStyle name="_1-жадвал_3-день 13 00 часов" xfId="7670" xr:uid="{00000000-0005-0000-0000-00000B010000}"/>
    <cellStyle name="_1-жадвал_3-день 18 00 часов" xfId="7671" xr:uid="{00000000-0005-0000-0000-00000C010000}"/>
    <cellStyle name="_1-жадвал_4-день 18 00 часов" xfId="7672" xr:uid="{00000000-0005-0000-0000-00000D010000}"/>
    <cellStyle name="_1-жадвал_5-день 18 00 часов" xfId="7673" xr:uid="{00000000-0005-0000-0000-00000E010000}"/>
    <cellStyle name="_1-жадвал_ВТК экспорт" xfId="7674" xr:uid="{00000000-0005-0000-0000-00000F010000}"/>
    <cellStyle name="_1-жадвал_Заем_181113г." xfId="66" xr:uid="{00000000-0005-0000-0000-000010010000}"/>
    <cellStyle name="_1-жадвал_Заем_ПСД_171113" xfId="67" xr:uid="{00000000-0005-0000-0000-000011010000}"/>
    <cellStyle name="_1-жадвал_Заем_ПСД_171113 2" xfId="68" xr:uid="{00000000-0005-0000-0000-000012010000}"/>
    <cellStyle name="_1-жадвал_Итоги 7-день 18 00 часов Last последний (1)" xfId="7675" xr:uid="{00000000-0005-0000-0000-000013010000}"/>
    <cellStyle name="_1-жадвал_Прил_2-1,. 2-6 (ввод)-140114 (2)" xfId="69" xr:uid="{00000000-0005-0000-0000-000014010000}"/>
    <cellStyle name="_1па" xfId="70" xr:uid="{00000000-0005-0000-0000-000015010000}"/>
    <cellStyle name="_1па 2" xfId="7676" xr:uid="{00000000-0005-0000-0000-000016010000}"/>
    <cellStyle name="_1па 2_Прогноз_области_МВЭС_21.01.2014" xfId="7677" xr:uid="{00000000-0005-0000-0000-000017010000}"/>
    <cellStyle name="_1па_ВВП" xfId="71" xr:uid="{00000000-0005-0000-0000-000018010000}"/>
    <cellStyle name="_1па_Лист1" xfId="72" xr:uid="{00000000-0005-0000-0000-000019010000}"/>
    <cellStyle name="_1па_Пмин" xfId="73" xr:uid="{00000000-0005-0000-0000-00001A010000}"/>
    <cellStyle name="_1па_Прогноз_области_МВЭС_21.01.2014" xfId="7678" xr:uid="{00000000-0005-0000-0000-00001B010000}"/>
    <cellStyle name="_2.45 таблица ижтимоий" xfId="74" xr:uid="{00000000-0005-0000-0000-00001C010000}"/>
    <cellStyle name="_2.45 таблица ижтимоий 2" xfId="7679" xr:uid="{00000000-0005-0000-0000-00001D010000}"/>
    <cellStyle name="_2.45 таблица ижтимоий_Прогноз_области_МВЭС_21.01.2014" xfId="7680" xr:uid="{00000000-0005-0000-0000-00001E010000}"/>
    <cellStyle name="_2.46 таблица ижтимоий" xfId="75" xr:uid="{00000000-0005-0000-0000-00001F010000}"/>
    <cellStyle name="_2.46 таблица ижтимоий 2" xfId="7681" xr:uid="{00000000-0005-0000-0000-000020010000}"/>
    <cellStyle name="_2.46 таблица ижтимоий_Прогноз_области_МВЭС_21.01.2014" xfId="7682" xr:uid="{00000000-0005-0000-0000-000021010000}"/>
    <cellStyle name="_2.58 таблица ВЭС" xfId="76" xr:uid="{00000000-0005-0000-0000-000022010000}"/>
    <cellStyle name="_2.58 таблица ВЭС 2" xfId="7683" xr:uid="{00000000-0005-0000-0000-000023010000}"/>
    <cellStyle name="_2.58 таблица ВЭС_Прогноз_области_МВЭС_21.01.2014" xfId="7684" xr:uid="{00000000-0005-0000-0000-000024010000}"/>
    <cellStyle name="_2.58 узгаргани" xfId="77" xr:uid="{00000000-0005-0000-0000-000025010000}"/>
    <cellStyle name="_2.58 узгаргани 2" xfId="7685" xr:uid="{00000000-0005-0000-0000-000026010000}"/>
    <cellStyle name="_2.58 узгаргани_1-день 20 00 часов" xfId="7686" xr:uid="{00000000-0005-0000-0000-000027010000}"/>
    <cellStyle name="_2.58 узгаргани_3-день 13 00 часов" xfId="7687" xr:uid="{00000000-0005-0000-0000-000028010000}"/>
    <cellStyle name="_2.58 узгаргани_3-день 18 00 часов" xfId="7688" xr:uid="{00000000-0005-0000-0000-000029010000}"/>
    <cellStyle name="_2.58 узгаргани_4-день 18 00 часов" xfId="7689" xr:uid="{00000000-0005-0000-0000-00002A010000}"/>
    <cellStyle name="_2.58 узгаргани_5-день 18 00 часов" xfId="7690" xr:uid="{00000000-0005-0000-0000-00002B010000}"/>
    <cellStyle name="_2.58 узгаргани_ВТК экспорт" xfId="7691" xr:uid="{00000000-0005-0000-0000-00002C010000}"/>
    <cellStyle name="_2.58 узгаргани_Заем_181113г." xfId="78" xr:uid="{00000000-0005-0000-0000-00002D010000}"/>
    <cellStyle name="_2.58 узгаргани_Заем_ПСД_171113" xfId="79" xr:uid="{00000000-0005-0000-0000-00002E010000}"/>
    <cellStyle name="_2.58 узгаргани_Заем_ПСД_171113 2" xfId="80" xr:uid="{00000000-0005-0000-0000-00002F010000}"/>
    <cellStyle name="_2.58 узгаргани_Итоги 7-день 18 00 часов Last последний (1)" xfId="7692" xr:uid="{00000000-0005-0000-0000-000030010000}"/>
    <cellStyle name="_2.58 узгаргани_Нам дастур 2009-2012 (ўзбек)" xfId="81" xr:uid="{00000000-0005-0000-0000-000031010000}"/>
    <cellStyle name="_2.58 узгаргани_Прил_2-1,. 2-6 (ввод)-140114 (2)" xfId="82" xr:uid="{00000000-0005-0000-0000-000032010000}"/>
    <cellStyle name="_2000.1월DDRS(조정)" xfId="7693" xr:uid="{00000000-0005-0000-0000-000033010000}"/>
    <cellStyle name="_2000.3월DDRS(수정)" xfId="7694" xr:uid="{00000000-0005-0000-0000-000034010000}"/>
    <cellStyle name="_2001년손익추이" xfId="7695" xr:uid="{00000000-0005-0000-0000-000035010000}"/>
    <cellStyle name="_2004.10도입철강자재구입단가(원부자재)" xfId="7696" xr:uid="{00000000-0005-0000-0000-000036010000}"/>
    <cellStyle name="_2004.도입 철강자재 구입단가" xfId="7697" xr:uid="{00000000-0005-0000-0000-000037010000}"/>
    <cellStyle name="_2007 preleminary order plan BSC AddAgr" xfId="7698" xr:uid="{00000000-0005-0000-0000-000038010000}"/>
    <cellStyle name="_2007 y BP-170 000  02.09.2006. last" xfId="7699" xr:uid="{00000000-0005-0000-0000-000039010000}"/>
    <cellStyle name="_2007 y BP-170 000  02.09.2006. last 2" xfId="7700" xr:uid="{00000000-0005-0000-0000-00003A010000}"/>
    <cellStyle name="_2008 КХ ЯНГИ ДАСТУР" xfId="83" xr:uid="{00000000-0005-0000-0000-00003B010000}"/>
    <cellStyle name="_2008 КХ ЯНГИ ДАСТУР 2" xfId="7701" xr:uid="{00000000-0005-0000-0000-00003C010000}"/>
    <cellStyle name="_2008 КХ ЯНГИ ДАСТУР_1-день 20 00 часов" xfId="7702" xr:uid="{00000000-0005-0000-0000-00003D010000}"/>
    <cellStyle name="_2008 КХ ЯНГИ ДАСТУР_3. Экспорт-импорт" xfId="84" xr:uid="{00000000-0005-0000-0000-00003E010000}"/>
    <cellStyle name="_2008 КХ ЯНГИ ДАСТУР_3. Экспорт-импорт1" xfId="85" xr:uid="{00000000-0005-0000-0000-00003F010000}"/>
    <cellStyle name="_2008 КХ ЯНГИ ДАСТУР_3-день 13 00 часов" xfId="7703" xr:uid="{00000000-0005-0000-0000-000040010000}"/>
    <cellStyle name="_2008 КХ ЯНГИ ДАСТУР_3-день 18 00 часов" xfId="7704" xr:uid="{00000000-0005-0000-0000-000041010000}"/>
    <cellStyle name="_2008 КХ ЯНГИ ДАСТУР_4-день 18 00 часов" xfId="7705" xr:uid="{00000000-0005-0000-0000-000042010000}"/>
    <cellStyle name="_2008 КХ ЯНГИ ДАСТУР_5-день 18 00 часов" xfId="7706" xr:uid="{00000000-0005-0000-0000-000043010000}"/>
    <cellStyle name="_2008 КХ ЯНГИ ДАСТУР_ВТК экспорт" xfId="7707" xr:uid="{00000000-0005-0000-0000-000044010000}"/>
    <cellStyle name="_2008 КХ ЯНГИ ДАСТУР_Заем_181113г." xfId="86" xr:uid="{00000000-0005-0000-0000-000045010000}"/>
    <cellStyle name="_2008 КХ ЯНГИ ДАСТУР_Заем_ПСД_171113" xfId="87" xr:uid="{00000000-0005-0000-0000-000046010000}"/>
    <cellStyle name="_2008 КХ ЯНГИ ДАСТУР_Заем_ПСД_171113 2" xfId="88" xr:uid="{00000000-0005-0000-0000-000047010000}"/>
    <cellStyle name="_2008 КХ ЯНГИ ДАСТУР_Итоги 7-день 18 00 часов Last последний (1)" xfId="7708" xr:uid="{00000000-0005-0000-0000-000048010000}"/>
    <cellStyle name="_2008 КХ ЯНГИ ДАСТУР_Нам дастур 2009-2012 (ўзбек)" xfId="89" xr:uid="{00000000-0005-0000-0000-000049010000}"/>
    <cellStyle name="_2008 КХ ЯНГИ ДАСТУР_Прил_2-1,. 2-6 (ввод)-140114 (2)" xfId="90" xr:uid="{00000000-0005-0000-0000-00004A010000}"/>
    <cellStyle name="_2008 прогноз" xfId="91" xr:uid="{00000000-0005-0000-0000-00004B010000}"/>
    <cellStyle name="_2008 прогнози КАШКАДАРЁ-охирги" xfId="92" xr:uid="{00000000-0005-0000-0000-00004C010000}"/>
    <cellStyle name="_2008_9_ой_якун_маълумот" xfId="93" xr:uid="{00000000-0005-0000-0000-00004D010000}"/>
    <cellStyle name="_2008й прогноз ДАСТУР" xfId="94" xr:uid="{00000000-0005-0000-0000-00004E010000}"/>
    <cellStyle name="_2008й прогноз ДАСТУР 2" xfId="7709" xr:uid="{00000000-0005-0000-0000-00004F010000}"/>
    <cellStyle name="_2008й прогноз ДАСТУР_Прогноз_области_МВЭС_21.01.2014" xfId="7710" xr:uid="{00000000-0005-0000-0000-000050010000}"/>
    <cellStyle name="_2008йил ДАСТУР971208майн1312" xfId="95" xr:uid="{00000000-0005-0000-0000-000051010000}"/>
    <cellStyle name="_21а жадваллар" xfId="96" xr:uid="{00000000-0005-0000-0000-000052010000}"/>
    <cellStyle name="_21а жадваллар 2" xfId="97" xr:uid="{00000000-0005-0000-0000-000053010000}"/>
    <cellStyle name="_21а жадваллар 2_Прогноз_области_МВЭС_21.01.2014" xfId="7711" xr:uid="{00000000-0005-0000-0000-000054010000}"/>
    <cellStyle name="_21а жадваллар_01 МЕСЯЦЕВ_ИМОМУ" xfId="7712" xr:uid="{00000000-0005-0000-0000-000055010000}"/>
    <cellStyle name="_21а жадваллар_01 МЕСЯЦЕВ_ИМОМУ_Январь - декабрь 2013г" xfId="7713" xr:uid="{00000000-0005-0000-0000-000056010000}"/>
    <cellStyle name="_21а жадваллар_01 МЕСЯЦЕВ_ИМОМУ_Январь 2014г. 1-20 дней" xfId="7714" xr:uid="{00000000-0005-0000-0000-000057010000}"/>
    <cellStyle name="_21а жадваллар_01_РК 2014+" xfId="7715" xr:uid="{00000000-0005-0000-0000-000058010000}"/>
    <cellStyle name="_21а жадваллар_01_РК 2014+_доля экс" xfId="7716" xr:uid="{00000000-0005-0000-0000-000059010000}"/>
    <cellStyle name="_21а жадваллар_01_РК 2014+_доля экс_Прогноз_области_МВЭС_21.01.2014" xfId="7717" xr:uid="{00000000-0005-0000-0000-00005A010000}"/>
    <cellStyle name="_21а жадваллар_01_РК 2014+_прогноз_2014_АП_16.09_КМ_30.09" xfId="7718" xr:uid="{00000000-0005-0000-0000-00005B010000}"/>
    <cellStyle name="_21а жадваллар_01_РК 2014+_прогноз_2014_АП_16.09_КМ_30.09_доля экс" xfId="7719" xr:uid="{00000000-0005-0000-0000-00005C010000}"/>
    <cellStyle name="_21а жадваллар_01_РК 2014+_прогноз_2014_АП_16.09_КМ_30.09_доля экс_Прогноз_области_МВЭС_21.01.2014" xfId="7720" xr:uid="{00000000-0005-0000-0000-00005D010000}"/>
    <cellStyle name="_21а жадваллар_01_РК 2014+_СВОД регионов приложение _2_МВЭС_13.11.2013" xfId="7721" xr:uid="{00000000-0005-0000-0000-00005E010000}"/>
    <cellStyle name="_21а жадваллар_01_РК 2014+_СВОД регионов приложение _2_МВЭС_13.11.2013_доля экс" xfId="7722" xr:uid="{00000000-0005-0000-0000-00005F010000}"/>
    <cellStyle name="_21а жадваллар_01_РК 2014+_СВОД регионов приложение _2_МВЭС_13.11.2013_доля экс_Прогноз_области_МВЭС_21.01.2014" xfId="7723" xr:uid="{00000000-0005-0000-0000-000060010000}"/>
    <cellStyle name="_21а жадваллар_1. Промышленность измененная версия" xfId="98" xr:uid="{00000000-0005-0000-0000-000061010000}"/>
    <cellStyle name="_21а жадваллар_1па" xfId="99" xr:uid="{00000000-0005-0000-0000-000062010000}"/>
    <cellStyle name="_21а жадваллар_1па 2" xfId="7724" xr:uid="{00000000-0005-0000-0000-000063010000}"/>
    <cellStyle name="_21а жадваллар_1па 2_Прогноз_области_МВЭС_21.01.2014" xfId="7725" xr:uid="{00000000-0005-0000-0000-000064010000}"/>
    <cellStyle name="_21а жадваллар_1па_ВВП" xfId="100" xr:uid="{00000000-0005-0000-0000-000065010000}"/>
    <cellStyle name="_21а жадваллар_1па_Лист1" xfId="101" xr:uid="{00000000-0005-0000-0000-000066010000}"/>
    <cellStyle name="_21а жадваллар_1па_Пмин" xfId="102" xr:uid="{00000000-0005-0000-0000-000067010000}"/>
    <cellStyle name="_21а жадваллар_1па_Прогноз_области_МВЭС_21.01.2014" xfId="7726" xr:uid="{00000000-0005-0000-0000-000068010000}"/>
    <cellStyle name="_21а жадваллар_8- 9-10-жадвал" xfId="103" xr:uid="{00000000-0005-0000-0000-000069010000}"/>
    <cellStyle name="_21а жадваллар_Import_Forecast(last)_12.09.11 (Ismailovu)" xfId="104" xr:uid="{00000000-0005-0000-0000-00006A010000}"/>
    <cellStyle name="_21а жадваллар_Import_Forecast(last)_12.09.11 (Ismailovu) 2" xfId="7727" xr:uid="{00000000-0005-0000-0000-00006B010000}"/>
    <cellStyle name="_21а жадваллар_Import_Forecast(last)_12.09.11 (Ismailovu) 2_Прогноз_области_МВЭС_21.01.2014" xfId="7728" xr:uid="{00000000-0005-0000-0000-00006C010000}"/>
    <cellStyle name="_21а жадваллар_Import_Forecast(last)_12.09.11 (Ismailovu)_ВВП" xfId="105" xr:uid="{00000000-0005-0000-0000-00006D010000}"/>
    <cellStyle name="_21а жадваллар_Import_Forecast(last)_12.09.11 (Ismailovu)_Лист1" xfId="106" xr:uid="{00000000-0005-0000-0000-00006E010000}"/>
    <cellStyle name="_21а жадваллар_Import_Forecast(last)_12.09.11 (Ismailovu)_Пмин" xfId="107" xr:uid="{00000000-0005-0000-0000-00006F010000}"/>
    <cellStyle name="_21а жадваллар_Import_Forecast(last)_12.09.11 (Ismailovu)_Прогноз_области_МВЭС_21.01.2014" xfId="7729" xr:uid="{00000000-0005-0000-0000-000070010000}"/>
    <cellStyle name="_21а жадваллар_АК УНПрод. Макет таблиц дляМЭ 2010-2015гг (31.05.12г)" xfId="108" xr:uid="{00000000-0005-0000-0000-000071010000}"/>
    <cellStyle name="_21а жадваллар_АК УНПрод. Макет таблиц дляМЭ 2010-2015гг (31.05.12г)_Натур объемы для МЭ согласовано с Шеровым АК УзНГД от14.06.12г" xfId="109" xr:uid="{00000000-0005-0000-0000-000072010000}"/>
    <cellStyle name="_21а жадваллар_банк вилоят" xfId="110" xr:uid="{00000000-0005-0000-0000-000073010000}"/>
    <cellStyle name="_21а жадваллар_ВВП пром (2)" xfId="111" xr:uid="{00000000-0005-0000-0000-000074010000}"/>
    <cellStyle name="_21а жадваллар_ВВП пром (2)_Натур объемы для МЭ согласовано с Шеровым АК УзНГД от14.06.12г" xfId="112" xr:uid="{00000000-0005-0000-0000-000075010000}"/>
    <cellStyle name="_21а жадваллар_газомекость последний" xfId="113" xr:uid="{00000000-0005-0000-0000-000076010000}"/>
    <cellStyle name="_21а жадваллар_газомекость последний_Натур объемы для МЭ согласовано с Шеровым АК УзНГД от14.06.12г" xfId="114" xr:uid="{00000000-0005-0000-0000-000077010000}"/>
    <cellStyle name="_21а жадваллар_Демографик ва мехнат курсаткичлари 1995-2010" xfId="115" xr:uid="{00000000-0005-0000-0000-000078010000}"/>
    <cellStyle name="_21а жадваллар_Ден масса" xfId="116" xr:uid="{00000000-0005-0000-0000-000079010000}"/>
    <cellStyle name="_21а жадваллар_Ден масса_ВВП" xfId="117" xr:uid="{00000000-0005-0000-0000-00007A010000}"/>
    <cellStyle name="_21а жадваллар_Ден масса_Лист1" xfId="118" xr:uid="{00000000-0005-0000-0000-00007B010000}"/>
    <cellStyle name="_21а жадваллар_Ден масса_Пмин" xfId="119" xr:uid="{00000000-0005-0000-0000-00007C010000}"/>
    <cellStyle name="_21а жадваллар_доля экс" xfId="7730" xr:uid="{00000000-0005-0000-0000-00007D010000}"/>
    <cellStyle name="_21а жадваллар_доля экс_Прогноз_области_МВЭС_21.01.2014" xfId="7731" xr:uid="{00000000-0005-0000-0000-00007E010000}"/>
    <cellStyle name="_21а жадваллар_импорт_2013_аппарат" xfId="7732" xr:uid="{00000000-0005-0000-0000-00007F010000}"/>
    <cellStyle name="_21а жадваллар_импорт_2013_реальный" xfId="7733" xr:uid="{00000000-0005-0000-0000-000080010000}"/>
    <cellStyle name="_21а жадваллар_ИМПОРТОЗАМЕЩЕНИЕ" xfId="7734" xr:uid="{00000000-0005-0000-0000-000081010000}"/>
    <cellStyle name="_21а жадваллар_инвест-регион" xfId="120" xr:uid="{00000000-0005-0000-0000-000082010000}"/>
    <cellStyle name="_21а жадваллар_ИП 2014гг_19112013" xfId="121" xr:uid="{00000000-0005-0000-0000-000083010000}"/>
    <cellStyle name="_21а жадваллар_ИП-2016г. от 05.09.2015г." xfId="6541" xr:uid="{00000000-0005-0000-0000-000084010000}"/>
    <cellStyle name="_21а жадваллар_Карор буйича 31 октябр" xfId="122" xr:uid="{00000000-0005-0000-0000-000085010000}"/>
    <cellStyle name="_21а жадваллар_Карор буйича охирги" xfId="123" xr:uid="{00000000-0005-0000-0000-000086010000}"/>
    <cellStyle name="_21а жадваллар_Книга1 (10)" xfId="7735" xr:uid="{00000000-0005-0000-0000-000087010000}"/>
    <cellStyle name="_21а жадваллар_Копия 2014-1кв" xfId="7736" xr:uid="{00000000-0005-0000-0000-000088010000}"/>
    <cellStyle name="_21а жадваллар_Лист10" xfId="124" xr:uid="{00000000-0005-0000-0000-000089010000}"/>
    <cellStyle name="_21а жадваллар_Лист2" xfId="125" xr:uid="{00000000-0005-0000-0000-00008A010000}"/>
    <cellStyle name="_21а жадваллар_Лист2 2" xfId="7737" xr:uid="{00000000-0005-0000-0000-00008B010000}"/>
    <cellStyle name="_21а жадваллар_Лист2 2_Прогноз_области_МВЭС_21.01.2014" xfId="7738" xr:uid="{00000000-0005-0000-0000-00008C010000}"/>
    <cellStyle name="_21а жадваллар_Лист2_1" xfId="126" xr:uid="{00000000-0005-0000-0000-00008D010000}"/>
    <cellStyle name="_21а жадваллар_Лист2_ВВП" xfId="127" xr:uid="{00000000-0005-0000-0000-00008E010000}"/>
    <cellStyle name="_21а жадваллар_Лист2_Лист1" xfId="128" xr:uid="{00000000-0005-0000-0000-00008F010000}"/>
    <cellStyle name="_21а жадваллар_Лист2_Пмин" xfId="129" xr:uid="{00000000-0005-0000-0000-000090010000}"/>
    <cellStyle name="_21а жадваллар_Лист2_Прогноз_области_МВЭС_21.01.2014" xfId="7739" xr:uid="{00000000-0005-0000-0000-000091010000}"/>
    <cellStyle name="_21а жадваллар_Лист7" xfId="130" xr:uid="{00000000-0005-0000-0000-000092010000}"/>
    <cellStyle name="_21а жадваллар_Лист9" xfId="131" xr:uid="{00000000-0005-0000-0000-000093010000}"/>
    <cellStyle name="_21а жадваллар_Март 2012г" xfId="7740" xr:uid="{00000000-0005-0000-0000-000094010000}"/>
    <cellStyle name="_21а жадваллар_Март 2012г_Январь - декабрь 2013г" xfId="7741" xr:uid="{00000000-0005-0000-0000-000095010000}"/>
    <cellStyle name="_21а жадваллар_Март 2012г_Январь 2014г. 1-20 дней" xfId="7742" xr:uid="{00000000-0005-0000-0000-000096010000}"/>
    <cellStyle name="_21а жадваллар_Мощности за 2010-2015 в МЭ" xfId="132" xr:uid="{00000000-0005-0000-0000-000097010000}"/>
    <cellStyle name="_21а жадваллар_Натур объемы для МЭ согласовано с Шеровым АК УзНГД от14.06.12г" xfId="133" xr:uid="{00000000-0005-0000-0000-000098010000}"/>
    <cellStyle name="_21а жадваллар_Новые виды продукции 957" xfId="7743" xr:uid="{00000000-0005-0000-0000-000099010000}"/>
    <cellStyle name="_21а жадваллар_Новые виды продукции 957 2" xfId="7744" xr:uid="{00000000-0005-0000-0000-00009A010000}"/>
    <cellStyle name="_21а жадваллар_ожид_отрасли_МВЭС" xfId="7745" xr:uid="{00000000-0005-0000-0000-00009B010000}"/>
    <cellStyle name="_21а жадваллар_Ожидаемые рабочие места" xfId="6542" xr:uid="{00000000-0005-0000-0000-00009C010000}"/>
    <cellStyle name="_21а жадваллар_перечень" xfId="134" xr:uid="{00000000-0005-0000-0000-00009D010000}"/>
    <cellStyle name="_21а жадваллар_Приложение _1+Свод МЭ (Охирги)" xfId="7746" xr:uid="{00000000-0005-0000-0000-00009E010000}"/>
    <cellStyle name="_21а жадваллар_Прогноз производства до конца 2011 года 20.04.2011г" xfId="135" xr:uid="{00000000-0005-0000-0000-00009F010000}"/>
    <cellStyle name="_21а жадваллар_прогноз экспорта-2014г." xfId="7747" xr:uid="{00000000-0005-0000-0000-0000A0010000}"/>
    <cellStyle name="_21а жадваллар_прогноз экспорта-2014г._Книга1 (10)" xfId="7748" xr:uid="{00000000-0005-0000-0000-0000A1010000}"/>
    <cellStyle name="_21а жадваллар_прогноз_2 вар_Саидова_26.06.2014" xfId="7749" xr:uid="{00000000-0005-0000-0000-0000A2010000}"/>
    <cellStyle name="_21а жадваллар_Прогноз_2012_24.09.11" xfId="136" xr:uid="{00000000-0005-0000-0000-0000A3010000}"/>
    <cellStyle name="_21а жадваллар_Прогноз_2012_24.09.11_ВВП" xfId="137" xr:uid="{00000000-0005-0000-0000-0000A4010000}"/>
    <cellStyle name="_21а жадваллар_Прогноз_2012_24.09.11_Лист1" xfId="138" xr:uid="{00000000-0005-0000-0000-0000A5010000}"/>
    <cellStyle name="_21а жадваллар_Прогноз_2012_24.09.11_Пмин" xfId="139" xr:uid="{00000000-0005-0000-0000-0000A6010000}"/>
    <cellStyle name="_21а жадваллар_прогноз_2013_АП_18.12.2012" xfId="7750" xr:uid="{00000000-0005-0000-0000-0000A7010000}"/>
    <cellStyle name="_21а жадваллар_прогноз_2013_АП_18.12.2012_Январь - декабрь 2013г" xfId="7751" xr:uid="{00000000-0005-0000-0000-0000A8010000}"/>
    <cellStyle name="_21а жадваллар_прогноз_2013_АП_18.12.2012_Январь 2014г. 1-20 дней" xfId="7752" xr:uid="{00000000-0005-0000-0000-0000A9010000}"/>
    <cellStyle name="_21а жадваллар_Прогноз_области_МВЭС_21.01.2014" xfId="7753" xr:uid="{00000000-0005-0000-0000-0000AA010000}"/>
    <cellStyle name="_21а жадваллар_проект ИП -2016г. от 18.06.15г посл.." xfId="6543" xr:uid="{00000000-0005-0000-0000-0000AB010000}"/>
    <cellStyle name="_21а жадваллар_проект ИП -2016г. от 18.06.15г посл..Дилшод" xfId="6544" xr:uid="{00000000-0005-0000-0000-0000AC010000}"/>
    <cellStyle name="_21а жадваллар_Промышленность  исправленная мощность" xfId="140" xr:uid="{00000000-0005-0000-0000-0000AD010000}"/>
    <cellStyle name="_21а жадваллар_Промышленность Fayz Dekor" xfId="141" xr:uid="{00000000-0005-0000-0000-0000AE010000}"/>
    <cellStyle name="_21а жадваллар_Промышленность111111" xfId="142" xr:uid="{00000000-0005-0000-0000-0000AF010000}"/>
    <cellStyle name="_21а жадваллар_СВОД жадваллар-2009 6 ой" xfId="143" xr:uid="{00000000-0005-0000-0000-0000B0010000}"/>
    <cellStyle name="_21а жадваллар_СВОД жадваллар-2009 6 ой_Прогноз_области_МВЭС_21.01.2014" xfId="7754" xr:uid="{00000000-0005-0000-0000-0000B1010000}"/>
    <cellStyle name="_21а жадваллар_СВОД регионов приложение _2_МВЭС_13.11.2013" xfId="7755" xr:uid="{00000000-0005-0000-0000-0000B2010000}"/>
    <cellStyle name="_21а жадваллар_СВОД регионов приложение _2_МВЭС_13.11.2013_Прогноз_области_МВЭС_21.01.2014" xfId="7756" xr:uid="{00000000-0005-0000-0000-0000B3010000}"/>
    <cellStyle name="_21а жадваллар_сводная 1 пар (2)" xfId="144" xr:uid="{00000000-0005-0000-0000-0000B4010000}"/>
    <cellStyle name="_21а жадваллар_сводная 1 пар (2) 2" xfId="7757" xr:uid="{00000000-0005-0000-0000-0000B5010000}"/>
    <cellStyle name="_21а жадваллар_сводная 1 пар (2) 2_Прогноз_области_МВЭС_21.01.2014" xfId="7758" xr:uid="{00000000-0005-0000-0000-0000B6010000}"/>
    <cellStyle name="_21а жадваллар_сводная 1 пар (2)_ВВП" xfId="145" xr:uid="{00000000-0005-0000-0000-0000B7010000}"/>
    <cellStyle name="_21а жадваллар_сводная 1 пар (2)_Лист1" xfId="146" xr:uid="{00000000-0005-0000-0000-0000B8010000}"/>
    <cellStyle name="_21а жадваллар_сводная 1 пар (2)_Пмин" xfId="147" xr:uid="{00000000-0005-0000-0000-0000B9010000}"/>
    <cellStyle name="_21а жадваллар_сводная 1 пар (2)_Прогноз_области_МВЭС_21.01.2014" xfId="7759" xr:uid="{00000000-0005-0000-0000-0000BA010000}"/>
    <cellStyle name="_21а жадваллар_Сводная 1па (2)" xfId="148" xr:uid="{00000000-0005-0000-0000-0000BB010000}"/>
    <cellStyle name="_21а жадваллар_Сводная 1па (2) 2" xfId="7760" xr:uid="{00000000-0005-0000-0000-0000BC010000}"/>
    <cellStyle name="_21а жадваллар_Сводная 1па (2) 2_Прогноз_области_МВЭС_21.01.2014" xfId="7761" xr:uid="{00000000-0005-0000-0000-0000BD010000}"/>
    <cellStyle name="_21а жадваллар_Сводная 1па (2)_ВВП" xfId="149" xr:uid="{00000000-0005-0000-0000-0000BE010000}"/>
    <cellStyle name="_21а жадваллар_Сводная 1па (2)_Лист1" xfId="150" xr:uid="{00000000-0005-0000-0000-0000BF010000}"/>
    <cellStyle name="_21а жадваллар_Сводная 1па (2)_Пмин" xfId="151" xr:uid="{00000000-0005-0000-0000-0000C0010000}"/>
    <cellStyle name="_21а жадваллар_Сводная 1па (2)_Прогноз_области_МВЭС_21.01.2014" xfId="7762" xr:uid="{00000000-0005-0000-0000-0000C1010000}"/>
    <cellStyle name="_21а жадваллар_сводная 1пр (2)" xfId="152" xr:uid="{00000000-0005-0000-0000-0000C2010000}"/>
    <cellStyle name="_21а жадваллар_сводная 1пр (2) 2" xfId="7763" xr:uid="{00000000-0005-0000-0000-0000C3010000}"/>
    <cellStyle name="_21а жадваллар_сводная 1пр (2) 2_Прогноз_области_МВЭС_21.01.2014" xfId="7764" xr:uid="{00000000-0005-0000-0000-0000C4010000}"/>
    <cellStyle name="_21а жадваллар_сводная 1пр (2)_ВВП" xfId="153" xr:uid="{00000000-0005-0000-0000-0000C5010000}"/>
    <cellStyle name="_21а жадваллар_сводная 1пр (2)_Лист1" xfId="154" xr:uid="{00000000-0005-0000-0000-0000C6010000}"/>
    <cellStyle name="_21а жадваллар_сводная 1пр (2)_Пмин" xfId="155" xr:uid="{00000000-0005-0000-0000-0000C7010000}"/>
    <cellStyle name="_21а жадваллар_сводная 1пр (2)_Прогноз_области_МВЭС_21.01.2014" xfId="7765" xr:uid="{00000000-0005-0000-0000-0000C8010000}"/>
    <cellStyle name="_21а жадваллар_Сводная_(Кол-во)" xfId="156" xr:uid="{00000000-0005-0000-0000-0000C9010000}"/>
    <cellStyle name="_21а жадваллар_Сводный 2013 (ПСД)" xfId="157" xr:uid="{00000000-0005-0000-0000-0000CA010000}"/>
    <cellStyle name="_21а жадваллар_таб.3п для МинЭкон.2012-13г" xfId="158" xr:uid="{00000000-0005-0000-0000-0000CB010000}"/>
    <cellStyle name="_21а жадваллар_таб.3п для МинЭкон.2012-13г_Натур объемы для МЭ согласовано с Шеровым АК УзНГД от14.06.12г" xfId="159" xr:uid="{00000000-0005-0000-0000-0000CC010000}"/>
    <cellStyle name="_21а жадваллар_Территории" xfId="7766" xr:uid="{00000000-0005-0000-0000-0000CD010000}"/>
    <cellStyle name="_21а жадваллар_Территории_доля экс" xfId="7767" xr:uid="{00000000-0005-0000-0000-0000CE010000}"/>
    <cellStyle name="_21а жадваллар_Территории_доля экс_Прогноз_области_МВЭС_21.01.2014" xfId="7768" xr:uid="{00000000-0005-0000-0000-0000CF010000}"/>
    <cellStyle name="_21а жадваллар_Территории_прогноз_2014_АП_16.09_КМ_30.09" xfId="7769" xr:uid="{00000000-0005-0000-0000-0000D0010000}"/>
    <cellStyle name="_21а жадваллар_Территории_прогноз_2014_АП_16.09_КМ_30.09_доля экс" xfId="7770" xr:uid="{00000000-0005-0000-0000-0000D1010000}"/>
    <cellStyle name="_21а жадваллар_Территории_прогноз_2014_АП_16.09_КМ_30.09_доля экс_Прогноз_области_МВЭС_21.01.2014" xfId="7771" xr:uid="{00000000-0005-0000-0000-0000D2010000}"/>
    <cellStyle name="_21а жадваллар_Территории_СВОД регионов приложение _2_МВЭС_13.11.2013" xfId="7772" xr:uid="{00000000-0005-0000-0000-0000D3010000}"/>
    <cellStyle name="_21а жадваллар_Территории_СВОД регионов приложение _2_МВЭС_13.11.2013_доля экс" xfId="7773" xr:uid="{00000000-0005-0000-0000-0000D4010000}"/>
    <cellStyle name="_21а жадваллар_Территории_СВОД регионов приложение _2_МВЭС_13.11.2013_доля экс_Прогноз_области_МВЭС_21.01.2014" xfId="7774" xr:uid="{00000000-0005-0000-0000-0000D5010000}"/>
    <cellStyle name="_21а жадваллар_ТНП дамир ака" xfId="160" xr:uid="{00000000-0005-0000-0000-0000D6010000}"/>
    <cellStyle name="_21а жадваллар_Форма-ЯИЎ ва бандлик" xfId="6545" xr:uid="{00000000-0005-0000-0000-0000D7010000}"/>
    <cellStyle name="_21а жадваллар_экспорт импорт_Голышев_девальвация_16.09.2013" xfId="7775" xr:uid="{00000000-0005-0000-0000-0000D8010000}"/>
    <cellStyle name="_21а жадваллар_экспорт импорт_Голышев_девальвация_16.09.2013_Прогноз_области_МВЭС_21.01.2014" xfId="7776" xr:uid="{00000000-0005-0000-0000-0000D9010000}"/>
    <cellStyle name="_21а жадваллар_экспорт импорт_Голышев_девальвация_22.08.2013" xfId="7777" xr:uid="{00000000-0005-0000-0000-0000DA010000}"/>
    <cellStyle name="_21а жадваллар_экспорт импорт_Голышев_девальвация_22.08.2013_Прогноз_области_МВЭС_21.01.2014" xfId="7778" xr:uid="{00000000-0005-0000-0000-0000DB010000}"/>
    <cellStyle name="_21а жадваллар_Январь 2012г" xfId="7779" xr:uid="{00000000-0005-0000-0000-0000DC010000}"/>
    <cellStyle name="_21а жадваллар_Январь 2012г_Январь - декабрь 2013г" xfId="7780" xr:uid="{00000000-0005-0000-0000-0000DD010000}"/>
    <cellStyle name="_21а жадваллар_Январь 2012г_Январь 2014г. 1-20 дней" xfId="7781" xr:uid="{00000000-0005-0000-0000-0000DE010000}"/>
    <cellStyle name="_220 000" xfId="161" xr:uid="{00000000-0005-0000-0000-0000DF010000}"/>
    <cellStyle name="_220 000 2" xfId="7782" xr:uid="{00000000-0005-0000-0000-0000E0010000}"/>
    <cellStyle name="_2283" xfId="7783" xr:uid="{00000000-0005-0000-0000-0000E1010000}"/>
    <cellStyle name="_308 форма" xfId="162" xr:uid="{00000000-0005-0000-0000-0000E2010000}"/>
    <cellStyle name="_308 форма 2" xfId="163" xr:uid="{00000000-0005-0000-0000-0000E3010000}"/>
    <cellStyle name="_308 форма 2_Прогноз_области_МВЭС_21.01.2014" xfId="7784" xr:uid="{00000000-0005-0000-0000-0000E4010000}"/>
    <cellStyle name="_308 форма_01 МЕСЯЦЕВ_ИМОМУ" xfId="7785" xr:uid="{00000000-0005-0000-0000-0000E5010000}"/>
    <cellStyle name="_308 форма_01 МЕСЯЦЕВ_ИМОМУ_Январь - декабрь 2013г" xfId="7786" xr:uid="{00000000-0005-0000-0000-0000E6010000}"/>
    <cellStyle name="_308 форма_01 МЕСЯЦЕВ_ИМОМУ_Январь 2014г. 1-20 дней" xfId="7787" xr:uid="{00000000-0005-0000-0000-0000E7010000}"/>
    <cellStyle name="_308 форма_01_РК 2014+" xfId="7788" xr:uid="{00000000-0005-0000-0000-0000E8010000}"/>
    <cellStyle name="_308 форма_01_РК 2014+_доля экс" xfId="7789" xr:uid="{00000000-0005-0000-0000-0000E9010000}"/>
    <cellStyle name="_308 форма_01_РК 2014+_доля экс_Прогноз_области_МВЭС_21.01.2014" xfId="7790" xr:uid="{00000000-0005-0000-0000-0000EA010000}"/>
    <cellStyle name="_308 форма_01_РК 2014+_прогноз_2014_АП_16.09_КМ_30.09" xfId="7791" xr:uid="{00000000-0005-0000-0000-0000EB010000}"/>
    <cellStyle name="_308 форма_01_РК 2014+_прогноз_2014_АП_16.09_КМ_30.09_доля экс" xfId="7792" xr:uid="{00000000-0005-0000-0000-0000EC010000}"/>
    <cellStyle name="_308 форма_01_РК 2014+_прогноз_2014_АП_16.09_КМ_30.09_доля экс_Прогноз_области_МВЭС_21.01.2014" xfId="7793" xr:uid="{00000000-0005-0000-0000-0000ED010000}"/>
    <cellStyle name="_308 форма_01_РК 2014+_СВОД регионов приложение _2_МВЭС_13.11.2013" xfId="7794" xr:uid="{00000000-0005-0000-0000-0000EE010000}"/>
    <cellStyle name="_308 форма_01_РК 2014+_СВОД регионов приложение _2_МВЭС_13.11.2013_доля экс" xfId="7795" xr:uid="{00000000-0005-0000-0000-0000EF010000}"/>
    <cellStyle name="_308 форма_01_РК 2014+_СВОД регионов приложение _2_МВЭС_13.11.2013_доля экс_Прогноз_области_МВЭС_21.01.2014" xfId="7796" xr:uid="{00000000-0005-0000-0000-0000F0010000}"/>
    <cellStyle name="_308 форма_1. Промышленность измененная версия" xfId="164" xr:uid="{00000000-0005-0000-0000-0000F1010000}"/>
    <cellStyle name="_308 форма_1па" xfId="165" xr:uid="{00000000-0005-0000-0000-0000F2010000}"/>
    <cellStyle name="_308 форма_1па 2" xfId="7797" xr:uid="{00000000-0005-0000-0000-0000F3010000}"/>
    <cellStyle name="_308 форма_1па 2_Прогноз_области_МВЭС_21.01.2014" xfId="7798" xr:uid="{00000000-0005-0000-0000-0000F4010000}"/>
    <cellStyle name="_308 форма_1па_ВВП" xfId="166" xr:uid="{00000000-0005-0000-0000-0000F5010000}"/>
    <cellStyle name="_308 форма_1па_Лист1" xfId="167" xr:uid="{00000000-0005-0000-0000-0000F6010000}"/>
    <cellStyle name="_308 форма_1па_Пмин" xfId="168" xr:uid="{00000000-0005-0000-0000-0000F7010000}"/>
    <cellStyle name="_308 форма_1па_Прогноз_области_МВЭС_21.01.2014" xfId="7799" xr:uid="{00000000-0005-0000-0000-0000F8010000}"/>
    <cellStyle name="_308 форма_8- 9-10-жадвал" xfId="169" xr:uid="{00000000-0005-0000-0000-0000F9010000}"/>
    <cellStyle name="_308 форма_Import_Forecast(last)_12.09.11 (Ismailovu)" xfId="170" xr:uid="{00000000-0005-0000-0000-0000FA010000}"/>
    <cellStyle name="_308 форма_Import_Forecast(last)_12.09.11 (Ismailovu) 2" xfId="7800" xr:uid="{00000000-0005-0000-0000-0000FB010000}"/>
    <cellStyle name="_308 форма_Import_Forecast(last)_12.09.11 (Ismailovu) 2_Прогноз_области_МВЭС_21.01.2014" xfId="7801" xr:uid="{00000000-0005-0000-0000-0000FC010000}"/>
    <cellStyle name="_308 форма_Import_Forecast(last)_12.09.11 (Ismailovu)_ВВП" xfId="171" xr:uid="{00000000-0005-0000-0000-0000FD010000}"/>
    <cellStyle name="_308 форма_Import_Forecast(last)_12.09.11 (Ismailovu)_Лист1" xfId="172" xr:uid="{00000000-0005-0000-0000-0000FE010000}"/>
    <cellStyle name="_308 форма_Import_Forecast(last)_12.09.11 (Ismailovu)_Пмин" xfId="173" xr:uid="{00000000-0005-0000-0000-0000FF010000}"/>
    <cellStyle name="_308 форма_Import_Forecast(last)_12.09.11 (Ismailovu)_Прогноз_области_МВЭС_21.01.2014" xfId="7802" xr:uid="{00000000-0005-0000-0000-000000020000}"/>
    <cellStyle name="_308 форма_АК УНПрод. Макет таблиц дляМЭ 2010-2015гг (31.05.12г)" xfId="174" xr:uid="{00000000-0005-0000-0000-000001020000}"/>
    <cellStyle name="_308 форма_АК УНПрод. Макет таблиц дляМЭ 2010-2015гг (31.05.12г)_Натур объемы для МЭ согласовано с Шеровым АК УзНГД от14.06.12г" xfId="175" xr:uid="{00000000-0005-0000-0000-000002020000}"/>
    <cellStyle name="_308 форма_банк вилоят" xfId="176" xr:uid="{00000000-0005-0000-0000-000003020000}"/>
    <cellStyle name="_308 форма_ВВП пром (2)" xfId="177" xr:uid="{00000000-0005-0000-0000-000004020000}"/>
    <cellStyle name="_308 форма_ВВП пром (2)_Натур объемы для МЭ согласовано с Шеровым АК УзНГД от14.06.12г" xfId="178" xr:uid="{00000000-0005-0000-0000-000005020000}"/>
    <cellStyle name="_308 форма_газомекость последний" xfId="179" xr:uid="{00000000-0005-0000-0000-000006020000}"/>
    <cellStyle name="_308 форма_газомекость последний_Натур объемы для МЭ согласовано с Шеровым АК УзНГД от14.06.12г" xfId="180" xr:uid="{00000000-0005-0000-0000-000007020000}"/>
    <cellStyle name="_308 форма_Демографик ва мехнат курсаткичлари 1995-2010" xfId="181" xr:uid="{00000000-0005-0000-0000-000008020000}"/>
    <cellStyle name="_308 форма_Ден масса" xfId="182" xr:uid="{00000000-0005-0000-0000-000009020000}"/>
    <cellStyle name="_308 форма_Ден масса_ВВП" xfId="183" xr:uid="{00000000-0005-0000-0000-00000A020000}"/>
    <cellStyle name="_308 форма_Ден масса_Лист1" xfId="184" xr:uid="{00000000-0005-0000-0000-00000B020000}"/>
    <cellStyle name="_308 форма_Ден масса_Пмин" xfId="185" xr:uid="{00000000-0005-0000-0000-00000C020000}"/>
    <cellStyle name="_308 форма_доля экс" xfId="7803" xr:uid="{00000000-0005-0000-0000-00000D020000}"/>
    <cellStyle name="_308 форма_доля экс_Прогноз_области_МВЭС_21.01.2014" xfId="7804" xr:uid="{00000000-0005-0000-0000-00000E020000}"/>
    <cellStyle name="_308 форма_импорт_2013_аппарат" xfId="7805" xr:uid="{00000000-0005-0000-0000-00000F020000}"/>
    <cellStyle name="_308 форма_импорт_2013_реальный" xfId="7806" xr:uid="{00000000-0005-0000-0000-000010020000}"/>
    <cellStyle name="_308 форма_ИМПОРТОЗАМЕЩЕНИЕ" xfId="7807" xr:uid="{00000000-0005-0000-0000-000011020000}"/>
    <cellStyle name="_308 форма_инвест-регион" xfId="186" xr:uid="{00000000-0005-0000-0000-000012020000}"/>
    <cellStyle name="_308 форма_ИП 2014гг_19112013" xfId="187" xr:uid="{00000000-0005-0000-0000-000013020000}"/>
    <cellStyle name="_308 форма_ИП-2016г. от 05.09.2015г." xfId="6546" xr:uid="{00000000-0005-0000-0000-000014020000}"/>
    <cellStyle name="_308 форма_Карор буйича 31 октябр" xfId="188" xr:uid="{00000000-0005-0000-0000-000015020000}"/>
    <cellStyle name="_308 форма_Карор буйича охирги" xfId="189" xr:uid="{00000000-0005-0000-0000-000016020000}"/>
    <cellStyle name="_308 форма_Книга1 (10)" xfId="7808" xr:uid="{00000000-0005-0000-0000-000017020000}"/>
    <cellStyle name="_308 форма_Копия 2014-1кв" xfId="7809" xr:uid="{00000000-0005-0000-0000-000018020000}"/>
    <cellStyle name="_308 форма_Лист10" xfId="190" xr:uid="{00000000-0005-0000-0000-000019020000}"/>
    <cellStyle name="_308 форма_Лист2" xfId="191" xr:uid="{00000000-0005-0000-0000-00001A020000}"/>
    <cellStyle name="_308 форма_Лист2 2" xfId="7810" xr:uid="{00000000-0005-0000-0000-00001B020000}"/>
    <cellStyle name="_308 форма_Лист2 2_Прогноз_области_МВЭС_21.01.2014" xfId="7811" xr:uid="{00000000-0005-0000-0000-00001C020000}"/>
    <cellStyle name="_308 форма_Лист2_1" xfId="192" xr:uid="{00000000-0005-0000-0000-00001D020000}"/>
    <cellStyle name="_308 форма_Лист2_ВВП" xfId="193" xr:uid="{00000000-0005-0000-0000-00001E020000}"/>
    <cellStyle name="_308 форма_Лист2_Лист1" xfId="194" xr:uid="{00000000-0005-0000-0000-00001F020000}"/>
    <cellStyle name="_308 форма_Лист2_Пмин" xfId="195" xr:uid="{00000000-0005-0000-0000-000020020000}"/>
    <cellStyle name="_308 форма_Лист2_Прогноз_области_МВЭС_21.01.2014" xfId="7812" xr:uid="{00000000-0005-0000-0000-000021020000}"/>
    <cellStyle name="_308 форма_Лист7" xfId="196" xr:uid="{00000000-0005-0000-0000-000022020000}"/>
    <cellStyle name="_308 форма_Лист9" xfId="197" xr:uid="{00000000-0005-0000-0000-000023020000}"/>
    <cellStyle name="_308 форма_Март 2012г" xfId="7813" xr:uid="{00000000-0005-0000-0000-000024020000}"/>
    <cellStyle name="_308 форма_Март 2012г_Январь - декабрь 2013г" xfId="7814" xr:uid="{00000000-0005-0000-0000-000025020000}"/>
    <cellStyle name="_308 форма_Март 2012г_Январь 2014г. 1-20 дней" xfId="7815" xr:uid="{00000000-0005-0000-0000-000026020000}"/>
    <cellStyle name="_308 форма_Мощности за 2010-2015 в МЭ" xfId="198" xr:uid="{00000000-0005-0000-0000-000027020000}"/>
    <cellStyle name="_308 форма_Натур объемы для МЭ согласовано с Шеровым АК УзНГД от14.06.12г" xfId="199" xr:uid="{00000000-0005-0000-0000-000028020000}"/>
    <cellStyle name="_308 форма_Новые виды продукции 957" xfId="7816" xr:uid="{00000000-0005-0000-0000-000029020000}"/>
    <cellStyle name="_308 форма_Новые виды продукции 957 2" xfId="7817" xr:uid="{00000000-0005-0000-0000-00002A020000}"/>
    <cellStyle name="_308 форма_ожид_отрасли_МВЭС" xfId="7818" xr:uid="{00000000-0005-0000-0000-00002B020000}"/>
    <cellStyle name="_308 форма_Ожидаемые рабочие места" xfId="6547" xr:uid="{00000000-0005-0000-0000-00002C020000}"/>
    <cellStyle name="_308 форма_перечень" xfId="200" xr:uid="{00000000-0005-0000-0000-00002D020000}"/>
    <cellStyle name="_308 форма_Приложение _1+Свод МЭ (Охирги)" xfId="7819" xr:uid="{00000000-0005-0000-0000-00002E020000}"/>
    <cellStyle name="_308 форма_Прогноз производства до конца 2011 года 20.04.2011г" xfId="201" xr:uid="{00000000-0005-0000-0000-00002F020000}"/>
    <cellStyle name="_308 форма_прогноз экспорта-2014г." xfId="7820" xr:uid="{00000000-0005-0000-0000-000030020000}"/>
    <cellStyle name="_308 форма_прогноз экспорта-2014г._Книга1 (10)" xfId="7821" xr:uid="{00000000-0005-0000-0000-000031020000}"/>
    <cellStyle name="_308 форма_прогноз_2 вар_Саидова_26.06.2014" xfId="7822" xr:uid="{00000000-0005-0000-0000-000032020000}"/>
    <cellStyle name="_308 форма_Прогноз_2012_24.09.11" xfId="202" xr:uid="{00000000-0005-0000-0000-000033020000}"/>
    <cellStyle name="_308 форма_Прогноз_2012_24.09.11_ВВП" xfId="203" xr:uid="{00000000-0005-0000-0000-000034020000}"/>
    <cellStyle name="_308 форма_Прогноз_2012_24.09.11_Лист1" xfId="204" xr:uid="{00000000-0005-0000-0000-000035020000}"/>
    <cellStyle name="_308 форма_Прогноз_2012_24.09.11_Пмин" xfId="205" xr:uid="{00000000-0005-0000-0000-000036020000}"/>
    <cellStyle name="_308 форма_прогноз_2013_АП_18.12.2012" xfId="7823" xr:uid="{00000000-0005-0000-0000-000037020000}"/>
    <cellStyle name="_308 форма_прогноз_2013_АП_18.12.2012_Январь - декабрь 2013г" xfId="7824" xr:uid="{00000000-0005-0000-0000-000038020000}"/>
    <cellStyle name="_308 форма_прогноз_2013_АП_18.12.2012_Январь 2014г. 1-20 дней" xfId="7825" xr:uid="{00000000-0005-0000-0000-000039020000}"/>
    <cellStyle name="_308 форма_Прогноз_области_МВЭС_21.01.2014" xfId="7826" xr:uid="{00000000-0005-0000-0000-00003A020000}"/>
    <cellStyle name="_308 форма_проект ИП -2016г. от 18.06.15г посл.." xfId="6548" xr:uid="{00000000-0005-0000-0000-00003B020000}"/>
    <cellStyle name="_308 форма_проект ИП -2016г. от 18.06.15г посл..Дилшод" xfId="6549" xr:uid="{00000000-0005-0000-0000-00003C020000}"/>
    <cellStyle name="_308 форма_Промышленность  исправленная мощность" xfId="206" xr:uid="{00000000-0005-0000-0000-00003D020000}"/>
    <cellStyle name="_308 форма_Промышленность Fayz Dekor" xfId="207" xr:uid="{00000000-0005-0000-0000-00003E020000}"/>
    <cellStyle name="_308 форма_Промышленность111111" xfId="208" xr:uid="{00000000-0005-0000-0000-00003F020000}"/>
    <cellStyle name="_308 форма_СВОД жадваллар-2009 6 ой" xfId="209" xr:uid="{00000000-0005-0000-0000-000040020000}"/>
    <cellStyle name="_308 форма_СВОД жадваллар-2009 6 ой_Прогноз_области_МВЭС_21.01.2014" xfId="7827" xr:uid="{00000000-0005-0000-0000-000041020000}"/>
    <cellStyle name="_308 форма_СВОД регионов приложение _2_МВЭС_13.11.2013" xfId="7828" xr:uid="{00000000-0005-0000-0000-000042020000}"/>
    <cellStyle name="_308 форма_СВОД регионов приложение _2_МВЭС_13.11.2013_Прогноз_области_МВЭС_21.01.2014" xfId="7829" xr:uid="{00000000-0005-0000-0000-000043020000}"/>
    <cellStyle name="_308 форма_сводная 1 пар (2)" xfId="210" xr:uid="{00000000-0005-0000-0000-000044020000}"/>
    <cellStyle name="_308 форма_сводная 1 пар (2) 2" xfId="7830" xr:uid="{00000000-0005-0000-0000-000045020000}"/>
    <cellStyle name="_308 форма_сводная 1 пар (2) 2_Прогноз_области_МВЭС_21.01.2014" xfId="7831" xr:uid="{00000000-0005-0000-0000-000046020000}"/>
    <cellStyle name="_308 форма_сводная 1 пар (2)_ВВП" xfId="211" xr:uid="{00000000-0005-0000-0000-000047020000}"/>
    <cellStyle name="_308 форма_сводная 1 пар (2)_Лист1" xfId="212" xr:uid="{00000000-0005-0000-0000-000048020000}"/>
    <cellStyle name="_308 форма_сводная 1 пар (2)_Пмин" xfId="213" xr:uid="{00000000-0005-0000-0000-000049020000}"/>
    <cellStyle name="_308 форма_сводная 1 пар (2)_Прогноз_области_МВЭС_21.01.2014" xfId="7832" xr:uid="{00000000-0005-0000-0000-00004A020000}"/>
    <cellStyle name="_308 форма_Сводная 1па (2)" xfId="214" xr:uid="{00000000-0005-0000-0000-00004B020000}"/>
    <cellStyle name="_308 форма_Сводная 1па (2) 2" xfId="7833" xr:uid="{00000000-0005-0000-0000-00004C020000}"/>
    <cellStyle name="_308 форма_Сводная 1па (2) 2_Прогноз_области_МВЭС_21.01.2014" xfId="7834" xr:uid="{00000000-0005-0000-0000-00004D020000}"/>
    <cellStyle name="_308 форма_Сводная 1па (2)_ВВП" xfId="215" xr:uid="{00000000-0005-0000-0000-00004E020000}"/>
    <cellStyle name="_308 форма_Сводная 1па (2)_Лист1" xfId="216" xr:uid="{00000000-0005-0000-0000-00004F020000}"/>
    <cellStyle name="_308 форма_Сводная 1па (2)_Пмин" xfId="217" xr:uid="{00000000-0005-0000-0000-000050020000}"/>
    <cellStyle name="_308 форма_Сводная 1па (2)_Прогноз_области_МВЭС_21.01.2014" xfId="7835" xr:uid="{00000000-0005-0000-0000-000051020000}"/>
    <cellStyle name="_308 форма_сводная 1пр (2)" xfId="218" xr:uid="{00000000-0005-0000-0000-000052020000}"/>
    <cellStyle name="_308 форма_сводная 1пр (2) 2" xfId="7836" xr:uid="{00000000-0005-0000-0000-000053020000}"/>
    <cellStyle name="_308 форма_сводная 1пр (2) 2_Прогноз_области_МВЭС_21.01.2014" xfId="7837" xr:uid="{00000000-0005-0000-0000-000054020000}"/>
    <cellStyle name="_308 форма_сводная 1пр (2)_ВВП" xfId="219" xr:uid="{00000000-0005-0000-0000-000055020000}"/>
    <cellStyle name="_308 форма_сводная 1пр (2)_Лист1" xfId="220" xr:uid="{00000000-0005-0000-0000-000056020000}"/>
    <cellStyle name="_308 форма_сводная 1пр (2)_Пмин" xfId="221" xr:uid="{00000000-0005-0000-0000-000057020000}"/>
    <cellStyle name="_308 форма_сводная 1пр (2)_Прогноз_области_МВЭС_21.01.2014" xfId="7838" xr:uid="{00000000-0005-0000-0000-000058020000}"/>
    <cellStyle name="_308 форма_Сводная_(Кол-во)" xfId="222" xr:uid="{00000000-0005-0000-0000-000059020000}"/>
    <cellStyle name="_308 форма_Сводный 2013 (ПСД)" xfId="223" xr:uid="{00000000-0005-0000-0000-00005A020000}"/>
    <cellStyle name="_308 форма_таб.3п для МинЭкон.2012-13г" xfId="224" xr:uid="{00000000-0005-0000-0000-00005B020000}"/>
    <cellStyle name="_308 форма_таб.3п для МинЭкон.2012-13г_Натур объемы для МЭ согласовано с Шеровым АК УзНГД от14.06.12г" xfId="225" xr:uid="{00000000-0005-0000-0000-00005C020000}"/>
    <cellStyle name="_308 форма_Территории" xfId="7839" xr:uid="{00000000-0005-0000-0000-00005D020000}"/>
    <cellStyle name="_308 форма_Территории_доля экс" xfId="7840" xr:uid="{00000000-0005-0000-0000-00005E020000}"/>
    <cellStyle name="_308 форма_Территории_доля экс_Прогноз_области_МВЭС_21.01.2014" xfId="7841" xr:uid="{00000000-0005-0000-0000-00005F020000}"/>
    <cellStyle name="_308 форма_Территории_прогноз_2014_АП_16.09_КМ_30.09" xfId="7842" xr:uid="{00000000-0005-0000-0000-000060020000}"/>
    <cellStyle name="_308 форма_Территории_прогноз_2014_АП_16.09_КМ_30.09_доля экс" xfId="7843" xr:uid="{00000000-0005-0000-0000-000061020000}"/>
    <cellStyle name="_308 форма_Территории_прогноз_2014_АП_16.09_КМ_30.09_доля экс_Прогноз_области_МВЭС_21.01.2014" xfId="7844" xr:uid="{00000000-0005-0000-0000-000062020000}"/>
    <cellStyle name="_308 форма_Территории_СВОД регионов приложение _2_МВЭС_13.11.2013" xfId="7845" xr:uid="{00000000-0005-0000-0000-000063020000}"/>
    <cellStyle name="_308 форма_Территории_СВОД регионов приложение _2_МВЭС_13.11.2013_доля экс" xfId="7846" xr:uid="{00000000-0005-0000-0000-000064020000}"/>
    <cellStyle name="_308 форма_Территории_СВОД регионов приложение _2_МВЭС_13.11.2013_доля экс_Прогноз_области_МВЭС_21.01.2014" xfId="7847" xr:uid="{00000000-0005-0000-0000-000065020000}"/>
    <cellStyle name="_308 форма_ТНП дамир ака" xfId="226" xr:uid="{00000000-0005-0000-0000-000066020000}"/>
    <cellStyle name="_308 форма_Форма-ЯИЎ ва бандлик" xfId="6550" xr:uid="{00000000-0005-0000-0000-000067020000}"/>
    <cellStyle name="_308 форма_экспорт импорт_Голышев_девальвация_16.09.2013" xfId="7848" xr:uid="{00000000-0005-0000-0000-000068020000}"/>
    <cellStyle name="_308 форма_экспорт импорт_Голышев_девальвация_16.09.2013_Прогноз_области_МВЭС_21.01.2014" xfId="7849" xr:uid="{00000000-0005-0000-0000-000069020000}"/>
    <cellStyle name="_308 форма_экспорт импорт_Голышев_девальвация_22.08.2013" xfId="7850" xr:uid="{00000000-0005-0000-0000-00006A020000}"/>
    <cellStyle name="_308 форма_экспорт импорт_Голышев_девальвация_22.08.2013_Прогноз_области_МВЭС_21.01.2014" xfId="7851" xr:uid="{00000000-0005-0000-0000-00006B020000}"/>
    <cellStyle name="_308 форма_Январь 2012г" xfId="7852" xr:uid="{00000000-0005-0000-0000-00006C020000}"/>
    <cellStyle name="_308 форма_Январь 2012г_Январь - декабрь 2013г" xfId="7853" xr:uid="{00000000-0005-0000-0000-00006D020000}"/>
    <cellStyle name="_308 форма_Январь 2012г_Январь 2014г. 1-20 дней" xfId="7854" xr:uid="{00000000-0005-0000-0000-00006E020000}"/>
    <cellStyle name="_30-март" xfId="227" xr:uid="{00000000-0005-0000-0000-00006F020000}"/>
    <cellStyle name="_38-Ж" xfId="6551" xr:uid="{00000000-0005-0000-0000-000070020000}"/>
    <cellStyle name="_4058-288-290" xfId="6552" xr:uid="{00000000-0005-0000-0000-000071020000}"/>
    <cellStyle name="_9 ойлик бажарилиши" xfId="6553" xr:uid="{00000000-0005-0000-0000-000072020000}"/>
    <cellStyle name="_99운영계획" xfId="7855" xr:uid="{00000000-0005-0000-0000-000073020000}"/>
    <cellStyle name="_99운영계획_Order and Shipment Status" xfId="7856" xr:uid="{00000000-0005-0000-0000-000074020000}"/>
    <cellStyle name="_99운영계획_공장운영계획(2003.12월)" xfId="7857" xr:uid="{00000000-0005-0000-0000-000075020000}"/>
    <cellStyle name="_99운영계획_공장운영계획(2004.02월)" xfId="7858" xr:uid="{00000000-0005-0000-0000-000076020000}"/>
    <cellStyle name="_9월 해외법인 월별 생산품질현황보고" xfId="228" xr:uid="{00000000-0005-0000-0000-000077020000}"/>
    <cellStyle name="_9월 해외법인 월별 생산품질현황보고 2" xfId="7859" xr:uid="{00000000-0005-0000-0000-000078020000}"/>
    <cellStyle name="_9월현차종재료비(라노스)" xfId="7860" xr:uid="{00000000-0005-0000-0000-000079020000}"/>
    <cellStyle name="_APPDIX(2~6)-1012" xfId="229" xr:uid="{00000000-0005-0000-0000-00007A020000}"/>
    <cellStyle name="_APPDIX(2~6)-1012 2" xfId="7861" xr:uid="{00000000-0005-0000-0000-00007B020000}"/>
    <cellStyle name="_Aprel-1 (1)" xfId="7862" xr:uid="{00000000-0005-0000-0000-00007C020000}"/>
    <cellStyle name="_ASA-6010 구매관리규정 rev.02" xfId="7863" xr:uid="{00000000-0005-0000-0000-00007D020000}"/>
    <cellStyle name="_AVTOZAZ실적전망(완결)" xfId="230" xr:uid="{00000000-0005-0000-0000-00007E020000}"/>
    <cellStyle name="_AVTOZAZ실적전망(완결) 2" xfId="7864" xr:uid="{00000000-0005-0000-0000-00007F020000}"/>
    <cellStyle name="_Biznes plan 2008-190 000" xfId="7865" xr:uid="{00000000-0005-0000-0000-000080020000}"/>
    <cellStyle name="_Book2" xfId="7866" xr:uid="{00000000-0005-0000-0000-000081020000}"/>
    <cellStyle name="_BP-135 400-2 05.01.06 (мой с Бестом)" xfId="231" xr:uid="{00000000-0005-0000-0000-000082020000}"/>
    <cellStyle name="_BP-135 400-2 05.01.06 (мой с Бестом) 2" xfId="7867" xr:uid="{00000000-0005-0000-0000-000083020000}"/>
    <cellStyle name="_BP-137 000  Shurik Toshkent  3.05.2006." xfId="232" xr:uid="{00000000-0005-0000-0000-000084020000}"/>
    <cellStyle name="_BP-137 000  Shurik Toshkent  3.05.2006. 2" xfId="7868" xr:uid="{00000000-0005-0000-0000-000085020000}"/>
    <cellStyle name="_BP-137 000  Shurik Toshkent  3.05.2006._payment Oct 17" xfId="6554" xr:uid="{00000000-0005-0000-0000-000086020000}"/>
    <cellStyle name="_BP-137 000  Shurik Toshkent  3.05.2006._PLAN 2010  (M300)" xfId="7869" xr:uid="{00000000-0005-0000-0000-000087020000}"/>
    <cellStyle name="_BP-170 000" xfId="7870" xr:uid="{00000000-0005-0000-0000-000088020000}"/>
    <cellStyle name="_BP-170 000  2007 по (БП УзДЭУ) с прогнозом до 2011г." xfId="233" xr:uid="{00000000-0005-0000-0000-000089020000}"/>
    <cellStyle name="_BP-170 000  2007 по (БП УзДЭУ) с прогнозом до 2011г. 2" xfId="7871" xr:uid="{00000000-0005-0000-0000-00008A020000}"/>
    <cellStyle name="_BP-170 000  2007.   27.10.2006." xfId="7872" xr:uid="{00000000-0005-0000-0000-00008B020000}"/>
    <cellStyle name="_BP-170 000  2007.   27.10.2006._PLAN 2010  (M300)" xfId="7873" xr:uid="{00000000-0005-0000-0000-00008C020000}"/>
    <cellStyle name="_BP-170 000 02 04 2007" xfId="234" xr:uid="{00000000-0005-0000-0000-00008D020000}"/>
    <cellStyle name="_BP-170 000 02 04 2007 2" xfId="7874" xr:uid="{00000000-0005-0000-0000-00008E020000}"/>
    <cellStyle name="_BP-170 000 07.09.2007" xfId="7875" xr:uid="{00000000-0005-0000-0000-00008F020000}"/>
    <cellStyle name="_BP-170 000 09.05.2007" xfId="7876" xr:uid="{00000000-0005-0000-0000-000090020000}"/>
    <cellStyle name="_BP-170 000-1" xfId="7877" xr:uid="{00000000-0005-0000-0000-000091020000}"/>
    <cellStyle name="_BP-2008-1" xfId="7878" xr:uid="{00000000-0005-0000-0000-000092020000}"/>
    <cellStyle name="_C105 door trim asm pn(05.11.04)" xfId="7879" xr:uid="{00000000-0005-0000-0000-000093020000}"/>
    <cellStyle name="_C105 DOOR TRIM PART NUMBER_USG(06.02.04)" xfId="7880" xr:uid="{00000000-0005-0000-0000-000094020000}"/>
    <cellStyle name="_C105 DOOR TRIM(PPC_05.12.20)" xfId="7881" xr:uid="{00000000-0005-0000-0000-000095020000}"/>
    <cellStyle name="_C105 D-SHEET door trim 051115 PRODUCTION ASM" xfId="7882" xr:uid="{00000000-0005-0000-0000-000096020000}"/>
    <cellStyle name="_C105-DOOR TRIM ASM 사양표 051009" xfId="7883" xr:uid="{00000000-0005-0000-0000-000097020000}"/>
    <cellStyle name="_C105-DOOR TRIM ASM 사양표 051115" xfId="7884" xr:uid="{00000000-0005-0000-0000-000098020000}"/>
    <cellStyle name="_C105-DOOR TRIM ASM 사양표 051124" xfId="7885" xr:uid="{00000000-0005-0000-0000-000099020000}"/>
    <cellStyle name="_CNTR계획" xfId="7886" xr:uid="{00000000-0005-0000-0000-00009A020000}"/>
    <cellStyle name="_COST DOWN" xfId="235" xr:uid="{00000000-0005-0000-0000-00009B020000}"/>
    <cellStyle name="_COST DOWN 2" xfId="7887" xr:uid="{00000000-0005-0000-0000-00009C020000}"/>
    <cellStyle name="_Defiset JUN 22.05.08" xfId="7888" xr:uid="{00000000-0005-0000-0000-00009D020000}"/>
    <cellStyle name="_Defiset JUN 24.05.08" xfId="7889" xr:uid="{00000000-0005-0000-0000-00009E020000}"/>
    <cellStyle name="_Defiset MAR" xfId="7890" xr:uid="{00000000-0005-0000-0000-00009F020000}"/>
    <cellStyle name="_DOHC 검토" xfId="236" xr:uid="{00000000-0005-0000-0000-0000A0020000}"/>
    <cellStyle name="_DOHC 검토 2" xfId="237" xr:uid="{00000000-0005-0000-0000-0000A1020000}"/>
    <cellStyle name="_DOHC 검토 2 2" xfId="7891" xr:uid="{00000000-0005-0000-0000-0000A2020000}"/>
    <cellStyle name="_DOHC 검토 3" xfId="7892" xr:uid="{00000000-0005-0000-0000-0000A3020000}"/>
    <cellStyle name="_Emission(Leganza적용국가)" xfId="7893" xr:uid="{00000000-0005-0000-0000-0000A4020000}"/>
    <cellStyle name="_Eng Changes_UZ_051005" xfId="238" xr:uid="{00000000-0005-0000-0000-0000A5020000}"/>
    <cellStyle name="_Eng Changes_UZ_051005 2" xfId="7894" xr:uid="{00000000-0005-0000-0000-0000A6020000}"/>
    <cellStyle name="_FAC WORKSCOPE" xfId="239" xr:uid="{00000000-0005-0000-0000-0000A7020000}"/>
    <cellStyle name="_FAC WORKSCOPE 2" xfId="7895" xr:uid="{00000000-0005-0000-0000-0000A8020000}"/>
    <cellStyle name="_FEATURE SUMMARY(20030305,오희수)" xfId="7896" xr:uid="{00000000-0005-0000-0000-0000A9020000}"/>
    <cellStyle name="_FEATURE SUMMARY2(20030310,오희수)" xfId="7897" xr:uid="{00000000-0005-0000-0000-0000AA020000}"/>
    <cellStyle name="_FEB-9" xfId="7898" xr:uid="{00000000-0005-0000-0000-0000AB020000}"/>
    <cellStyle name="_FEB-9_PLAN 2010  (M300)" xfId="7899" xr:uid="{00000000-0005-0000-0000-0000AC020000}"/>
    <cellStyle name="_FORMAT-ASSY" xfId="240" xr:uid="{00000000-0005-0000-0000-0000AD020000}"/>
    <cellStyle name="_FORMAT-ASSY 2" xfId="7900" xr:uid="{00000000-0005-0000-0000-0000AE020000}"/>
    <cellStyle name="_FORMAT-OTH" xfId="241" xr:uid="{00000000-0005-0000-0000-0000AF020000}"/>
    <cellStyle name="_FORMAT-OTH 2" xfId="7901" xr:uid="{00000000-0005-0000-0000-0000B0020000}"/>
    <cellStyle name="_FORMAT-PAINT" xfId="242" xr:uid="{00000000-0005-0000-0000-0000B1020000}"/>
    <cellStyle name="_FORMAT-PAINT 2" xfId="7902" xr:uid="{00000000-0005-0000-0000-0000B2020000}"/>
    <cellStyle name="_GMT319 IP APQP 준비 자료_050802" xfId="7903" xr:uid="{00000000-0005-0000-0000-0000B3020000}"/>
    <cellStyle name="_GMT319_IP APQP 준비 자료_050802" xfId="7904" xr:uid="{00000000-0005-0000-0000-0000B4020000}"/>
    <cellStyle name="_GMT319_IP Master bom(양산)_060529" xfId="7905" xr:uid="{00000000-0005-0000-0000-0000B5020000}"/>
    <cellStyle name="_GMT319_IP Master bom(양산)_060831" xfId="7906" xr:uid="{00000000-0005-0000-0000-0000B6020000}"/>
    <cellStyle name="_GMT319_IP 설계 문제점 이력관리 _060906" xfId="7907" xr:uid="{00000000-0005-0000-0000-0000B7020000}"/>
    <cellStyle name="_GMT319_IP 설계 문제점 이력관리_060905" xfId="7908" xr:uid="{00000000-0005-0000-0000-0000B8020000}"/>
    <cellStyle name="_H_Lining_Quotation_form(2003 12 24)" xfId="7909" xr:uid="{00000000-0005-0000-0000-0000B9020000}"/>
    <cellStyle name="_HL" xfId="7910" xr:uid="{00000000-0005-0000-0000-0000BA020000}"/>
    <cellStyle name="_IPL Engine T3.T4" xfId="243" xr:uid="{00000000-0005-0000-0000-0000BB020000}"/>
    <cellStyle name="_IPL Engine T3.T4 2" xfId="7911" xr:uid="{00000000-0005-0000-0000-0000BC020000}"/>
    <cellStyle name="_IPL Engine T3.T4 3" xfId="7912" xr:uid="{00000000-0005-0000-0000-0000BD020000}"/>
    <cellStyle name="_IPL Engine T3.T4_Анализ изменения потребности в конвертации" xfId="7913" xr:uid="{00000000-0005-0000-0000-0000BE020000}"/>
    <cellStyle name="_IPL Engine T3.T4_Анализ прибыли Уздонгвон" xfId="7914" xr:uid="{00000000-0005-0000-0000-0000BF020000}"/>
    <cellStyle name="_IPL Engine T3.T4_Калькуляция (шаблон)" xfId="7915" xr:uid="{00000000-0005-0000-0000-0000C0020000}"/>
    <cellStyle name="_IPL Engine T3.T4_ТЭО 195000 БП 2008 1% рент 23% пов цен" xfId="244" xr:uid="{00000000-0005-0000-0000-0000C1020000}"/>
    <cellStyle name="_IPL Engine T3.T4_ТЭО 195000 БП 2008 1% рент 23% пов цен 2" xfId="7916" xr:uid="{00000000-0005-0000-0000-0000C2020000}"/>
    <cellStyle name="_IPL Engine T3.T4_ТЭО 205000 БП 2008 1% рент 23% пов цен" xfId="245" xr:uid="{00000000-0005-0000-0000-0000C3020000}"/>
    <cellStyle name="_IPL Engine T3.T4_ТЭО 205000 БП 2008 1% рент 23% пов цен 2" xfId="7917" xr:uid="{00000000-0005-0000-0000-0000C4020000}"/>
    <cellStyle name="_J-200_Detail_2008.07.03 с ценами(1)" xfId="7918" xr:uid="{00000000-0005-0000-0000-0000C5020000}"/>
    <cellStyle name="_J300 IP 2차 Summary(20061121)-한산" xfId="7919" xr:uid="{00000000-0005-0000-0000-0000C6020000}"/>
    <cellStyle name="_J300 IP 2차(20061016)-GMDAT(한산)" xfId="7920" xr:uid="{00000000-0005-0000-0000-0000C7020000}"/>
    <cellStyle name="_J300 IP 2차(20061208)-GMNA(한산)" xfId="7921" xr:uid="{00000000-0005-0000-0000-0000C8020000}"/>
    <cellStyle name="_J300 IP RFQ SOR090627" xfId="7922" xr:uid="{00000000-0005-0000-0000-0000C9020000}"/>
    <cellStyle name="_KD생산부02인원계획" xfId="7923" xr:uid="{00000000-0005-0000-0000-0000CA020000}"/>
    <cellStyle name="_Korea Suppliers" xfId="7924" xr:uid="{00000000-0005-0000-0000-0000CB020000}"/>
    <cellStyle name="_Korea Suppliers-wave 2" xfId="7925" xr:uid="{00000000-0005-0000-0000-0000CC020000}"/>
    <cellStyle name="_Lacetti-W8N-Priority" xfId="7926" xr:uid="{00000000-0005-0000-0000-0000CD020000}"/>
    <cellStyle name="_LAST CONCEPT-UF PJT" xfId="246" xr:uid="{00000000-0005-0000-0000-0000CE020000}"/>
    <cellStyle name="_LAST CONCEPT-UF PJT 2" xfId="7927" xr:uid="{00000000-0005-0000-0000-0000CF020000}"/>
    <cellStyle name="_LAST CONCEPT-UF PJT 3" xfId="7928" xr:uid="{00000000-0005-0000-0000-0000D0020000}"/>
    <cellStyle name="_LAST CONCEPT-UF PJT_2008-2" xfId="7929" xr:uid="{00000000-0005-0000-0000-0000D1020000}"/>
    <cellStyle name="_LAST CONCEPT-UF PJT_Анализ изменения потребности в конвертации" xfId="7930" xr:uid="{00000000-0005-0000-0000-0000D2020000}"/>
    <cellStyle name="_LAST CONCEPT-UF PJT_Анализ прибыли Уздонгвон" xfId="7931" xr:uid="{00000000-0005-0000-0000-0000D3020000}"/>
    <cellStyle name="_LAST CONCEPT-UF PJT_Баланс конвертации на 2010 год (30.11.09)" xfId="7932" xr:uid="{00000000-0005-0000-0000-0000D4020000}"/>
    <cellStyle name="_LAST CONCEPT-UF PJT_Калькуляция (шаблон)" xfId="7933" xr:uid="{00000000-0005-0000-0000-0000D5020000}"/>
    <cellStyle name="_LAST CONCEPT-UF PJT_Ожидаемое производство по месяцам 2007г." xfId="247" xr:uid="{00000000-0005-0000-0000-0000D6020000}"/>
    <cellStyle name="_LAST CONCEPT-UF PJT_Ожидаемое производство по месяцам 2007г. 2" xfId="7934" xr:uid="{00000000-0005-0000-0000-0000D7020000}"/>
    <cellStyle name="_LAST CONCEPT-UF PJT_пустографки 5611" xfId="248" xr:uid="{00000000-0005-0000-0000-0000D8020000}"/>
    <cellStyle name="_LAST CONCEPT-UF PJT_пустографки 5611 2" xfId="7935" xr:uid="{00000000-0005-0000-0000-0000D9020000}"/>
    <cellStyle name="_LAST CONCEPT-UF PJT_Темпы роста" xfId="7936" xr:uid="{00000000-0005-0000-0000-0000DA020000}"/>
    <cellStyle name="_LAST CONCEPT-UF PJT_ТЭО 195000 БП 2008 1% рент 23% пов цен" xfId="249" xr:uid="{00000000-0005-0000-0000-0000DB020000}"/>
    <cellStyle name="_LAST CONCEPT-UF PJT_ТЭО 195000 БП 2008 1% рент 23% пов цен 2" xfId="7937" xr:uid="{00000000-0005-0000-0000-0000DC020000}"/>
    <cellStyle name="_LAST CONCEPT-UF PJT_ТЭО 205000 БП 2008 1% рент 23% пов цен" xfId="250" xr:uid="{00000000-0005-0000-0000-0000DD020000}"/>
    <cellStyle name="_LAST CONCEPT-UF PJT_ТЭО 205000 БП 2008 1% рент 23% пов цен 2" xfId="7938" xr:uid="{00000000-0005-0000-0000-0000DE020000}"/>
    <cellStyle name="_LAST CONCEPT-UF PJT_Узавтосаноат_свод_03 07 2009" xfId="7939" xr:uid="{00000000-0005-0000-0000-0000DF020000}"/>
    <cellStyle name="_LONGI" xfId="7940" xr:uid="{00000000-0005-0000-0000-0000E0020000}"/>
    <cellStyle name="_M&amp;ELIST9912" xfId="251" xr:uid="{00000000-0005-0000-0000-0000E1020000}"/>
    <cellStyle name="_M&amp;ELIST9912 2" xfId="7941" xr:uid="{00000000-0005-0000-0000-0000E2020000}"/>
    <cellStyle name="_M100MANPOWER" xfId="252" xr:uid="{00000000-0005-0000-0000-0000E3020000}"/>
    <cellStyle name="_M100MANPOWER 2" xfId="7942" xr:uid="{00000000-0005-0000-0000-0000E4020000}"/>
    <cellStyle name="_M200_IP Bom(참조)_060706" xfId="7943" xr:uid="{00000000-0005-0000-0000-0000E5020000}"/>
    <cellStyle name="_MART" xfId="7944" xr:uid="{00000000-0005-0000-0000-0000E6020000}"/>
    <cellStyle name="_MART_PLAN 2010  (M300)" xfId="7945" xr:uid="{00000000-0005-0000-0000-0000E7020000}"/>
    <cellStyle name="_MSTR_BOM_050825" xfId="7946" xr:uid="{00000000-0005-0000-0000-0000E8020000}"/>
    <cellStyle name="_N-100  N-150" xfId="7947" xr:uid="{00000000-0005-0000-0000-0000E9020000}"/>
    <cellStyle name="_nRIULYX431lHp4aeNz3U4f9Sr" xfId="253" xr:uid="{00000000-0005-0000-0000-0000EA020000}"/>
    <cellStyle name="_nRIULYX431lHp4aeNz3U4f9Sr 2" xfId="7948" xr:uid="{00000000-0005-0000-0000-0000EB020000}"/>
    <cellStyle name="_№8-Марказий банк" xfId="254" xr:uid="{00000000-0005-0000-0000-0000EC020000}"/>
    <cellStyle name="_oct vozmoj" xfId="7949" xr:uid="{00000000-0005-0000-0000-0000ED020000}"/>
    <cellStyle name="_Order KD new" xfId="255" xr:uid="{00000000-0005-0000-0000-0000EE020000}"/>
    <cellStyle name="_Order KD new 2" xfId="7950" xr:uid="{00000000-0005-0000-0000-0000EF020000}"/>
    <cellStyle name="_Order KD new_PLAN 2010  (M300)" xfId="7951" xr:uid="{00000000-0005-0000-0000-0000F0020000}"/>
    <cellStyle name="_PACKING1" xfId="256" xr:uid="{00000000-0005-0000-0000-0000F1020000}"/>
    <cellStyle name="_PACKING1 2" xfId="7952" xr:uid="{00000000-0005-0000-0000-0000F2020000}"/>
    <cellStyle name="_PACKING1 3" xfId="7953" xr:uid="{00000000-0005-0000-0000-0000F3020000}"/>
    <cellStyle name="_PACKING1 4" xfId="7954" xr:uid="{00000000-0005-0000-0000-0000F4020000}"/>
    <cellStyle name="_Part Summary_Global Delta IP_ Final(20061201)-Hansan" xfId="7955" xr:uid="{00000000-0005-0000-0000-0000F5020000}"/>
    <cellStyle name="_Plan 2007 BP-167 000   23.06.2006." xfId="257" xr:uid="{00000000-0005-0000-0000-0000F6020000}"/>
    <cellStyle name="_Plan 2007 BP-167 000   23.06.2006. 2" xfId="7956" xr:uid="{00000000-0005-0000-0000-0000F7020000}"/>
    <cellStyle name="_plann new27.02.08" xfId="7957" xr:uid="{00000000-0005-0000-0000-0000F8020000}"/>
    <cellStyle name="_Production Plan (0117)" xfId="7958" xr:uid="{00000000-0005-0000-0000-0000F9020000}"/>
    <cellStyle name="_PROGRAM설명자료" xfId="7959" xr:uid="{00000000-0005-0000-0000-0000FA020000}"/>
    <cellStyle name="_PROJECT_CUR" xfId="7960" xr:uid="{00000000-0005-0000-0000-0000FB020000}"/>
    <cellStyle name="_PROPOSAL-첨부" xfId="258" xr:uid="{00000000-0005-0000-0000-0000FC020000}"/>
    <cellStyle name="_PROPOSAL-첨부 2" xfId="7961" xr:uid="{00000000-0005-0000-0000-0000FD020000}"/>
    <cellStyle name="_Quotation Form (Shelf)" xfId="7962" xr:uid="{00000000-0005-0000-0000-0000FE020000}"/>
    <cellStyle name="_Quotation form TVC" xfId="7963" xr:uid="{00000000-0005-0000-0000-0000FF020000}"/>
    <cellStyle name="_Stock for May~July (1)" xfId="259" xr:uid="{00000000-0005-0000-0000-000000030000}"/>
    <cellStyle name="_Stock for May~July (1) 2" xfId="7964" xr:uid="{00000000-0005-0000-0000-000001030000}"/>
    <cellStyle name="_Stock for May~July (1) 3" xfId="7965" xr:uid="{00000000-0005-0000-0000-000002030000}"/>
    <cellStyle name="_Stock for Nov~Jan" xfId="260" xr:uid="{00000000-0005-0000-0000-000003030000}"/>
    <cellStyle name="_Stock for Nov~Jan 2" xfId="7966" xr:uid="{00000000-0005-0000-0000-000004030000}"/>
    <cellStyle name="_Stock for Nov~Jan 3" xfId="7967" xr:uid="{00000000-0005-0000-0000-000005030000}"/>
    <cellStyle name="_Stock for Sep~Nov (2)" xfId="261" xr:uid="{00000000-0005-0000-0000-000006030000}"/>
    <cellStyle name="_Stock for Sep~Nov (2) 2" xfId="7968" xr:uid="{00000000-0005-0000-0000-000007030000}"/>
    <cellStyle name="_Stock for Sep~Nov (2) 3" xfId="7969" xr:uid="{00000000-0005-0000-0000-000008030000}"/>
    <cellStyle name="_supplier address(china)" xfId="7970" xr:uid="{00000000-0005-0000-0000-000009030000}"/>
    <cellStyle name="_SUV IP TIMING 0211" xfId="7971" xr:uid="{00000000-0005-0000-0000-00000A030000}"/>
    <cellStyle name="_SUV volume forecast for Business case study (Apr(1).9th, 2003)" xfId="7972" xr:uid="{00000000-0005-0000-0000-00000B030000}"/>
    <cellStyle name="_svplan001" xfId="262" xr:uid="{00000000-0005-0000-0000-00000C030000}"/>
    <cellStyle name="_svplan001 2" xfId="7973" xr:uid="{00000000-0005-0000-0000-00000D030000}"/>
    <cellStyle name="_t200 side impact" xfId="7974" xr:uid="{00000000-0005-0000-0000-00000E030000}"/>
    <cellStyle name="_T250  2 사양 비교 조사" xfId="7975" xr:uid="{00000000-0005-0000-0000-00000F030000}"/>
    <cellStyle name="_T250 3-1-2 IP" xfId="7976" xr:uid="{00000000-0005-0000-0000-000010030000}"/>
    <cellStyle name="_T250 4~5 법규_개발일정" xfId="7977" xr:uid="{00000000-0005-0000-0000-000011030000}"/>
    <cellStyle name="_T250 IP SUB-COMPONENTS QUOTATION SUMMARY-수식" xfId="7978" xr:uid="{00000000-0005-0000-0000-000012030000}"/>
    <cellStyle name="_T250IP개발관련현차종품질문제동광_040518_" xfId="7979" xr:uid="{00000000-0005-0000-0000-000013030000}"/>
    <cellStyle name="_T250투자비 양식_IP사양_송부용_rev5_0919" xfId="7980" xr:uid="{00000000-0005-0000-0000-000014030000}"/>
    <cellStyle name="_T300 5HB_4NB door trim 사양표_20070306" xfId="7981" xr:uid="{00000000-0005-0000-0000-000015030000}"/>
    <cellStyle name="_TAXI손익" xfId="7982" xr:uid="{00000000-0005-0000-0000-000016030000}"/>
    <cellStyle name="_THERMOSTAT및CTS결함" xfId="263" xr:uid="{00000000-0005-0000-0000-000017030000}"/>
    <cellStyle name="_THERMOSTAT및CTS결함 2" xfId="7983" xr:uid="{00000000-0005-0000-0000-000018030000}"/>
    <cellStyle name="_TVC Target 3차" xfId="7984" xr:uid="{00000000-0005-0000-0000-000019030000}"/>
    <cellStyle name="_UZDW-M100-????" xfId="264" xr:uid="{00000000-0005-0000-0000-00001A030000}"/>
    <cellStyle name="_UZDW-M100-???? 2" xfId="7985" xr:uid="{00000000-0005-0000-0000-00001B030000}"/>
    <cellStyle name="_UZDW-M100-???? 3" xfId="7986" xr:uid="{00000000-0005-0000-0000-00001C030000}"/>
    <cellStyle name="_UZDW-M100-????_2008-2" xfId="7987" xr:uid="{00000000-0005-0000-0000-00001D030000}"/>
    <cellStyle name="_UZDW-M100-????_Анализ изменения потребности в конвертации" xfId="7988" xr:uid="{00000000-0005-0000-0000-00001E030000}"/>
    <cellStyle name="_UZDW-M100-????_Анализ прибыли Уздонгвон" xfId="7989" xr:uid="{00000000-0005-0000-0000-00001F030000}"/>
    <cellStyle name="_UZDW-M100-????_Баланс конвертации на 2010 год (30.11.09)" xfId="7990" xr:uid="{00000000-0005-0000-0000-000020030000}"/>
    <cellStyle name="_UZDW-M100-????_Калькуляция (шаблон)" xfId="7991" xr:uid="{00000000-0005-0000-0000-000021030000}"/>
    <cellStyle name="_UZDW-M100-????_Ожидаемое производство по месяцам 2007г." xfId="265" xr:uid="{00000000-0005-0000-0000-000022030000}"/>
    <cellStyle name="_UZDW-M100-????_Ожидаемое производство по месяцам 2007г. 2" xfId="7992" xr:uid="{00000000-0005-0000-0000-000023030000}"/>
    <cellStyle name="_UZDW-M100-????_пустографки 5611" xfId="266" xr:uid="{00000000-0005-0000-0000-000024030000}"/>
    <cellStyle name="_UZDW-M100-????_пустографки 5611 2" xfId="7993" xr:uid="{00000000-0005-0000-0000-000025030000}"/>
    <cellStyle name="_UZDW-M100-????_Темпы роста" xfId="7994" xr:uid="{00000000-0005-0000-0000-000026030000}"/>
    <cellStyle name="_UZDW-M100-????_ТЭО 195000 БП 2008 1% рент 23% пов цен" xfId="267" xr:uid="{00000000-0005-0000-0000-000027030000}"/>
    <cellStyle name="_UZDW-M100-????_ТЭО 195000 БП 2008 1% рент 23% пов цен 2" xfId="7995" xr:uid="{00000000-0005-0000-0000-000028030000}"/>
    <cellStyle name="_UZDW-M100-????_ТЭО 205000 БП 2008 1% рент 23% пов цен" xfId="268" xr:uid="{00000000-0005-0000-0000-000029030000}"/>
    <cellStyle name="_UZDW-M100-????_ТЭО 205000 БП 2008 1% рент 23% пов цен 2" xfId="7996" xr:uid="{00000000-0005-0000-0000-00002A030000}"/>
    <cellStyle name="_UZDW-M100-????_Узавтосаноат_свод_03 07 2009" xfId="7997" xr:uid="{00000000-0005-0000-0000-00002B030000}"/>
    <cellStyle name="_UZDW-M100-부서종합" xfId="269" xr:uid="{00000000-0005-0000-0000-00002C030000}"/>
    <cellStyle name="_UZDW-M100-부서종합 2" xfId="7998" xr:uid="{00000000-0005-0000-0000-00002D030000}"/>
    <cellStyle name="_UZDW-M100-부서종합 3" xfId="7999" xr:uid="{00000000-0005-0000-0000-00002E030000}"/>
    <cellStyle name="_UZDW-M100-부서종합_Анализ изменения потребности в конвертации" xfId="8000" xr:uid="{00000000-0005-0000-0000-00002F030000}"/>
    <cellStyle name="_UZDW-M100-부서종합_Анализ прибыли Уздонгвон" xfId="8001" xr:uid="{00000000-0005-0000-0000-000030030000}"/>
    <cellStyle name="_UZDW-M100-부서종합_Калькуляция (шаблон)" xfId="8002" xr:uid="{00000000-0005-0000-0000-000031030000}"/>
    <cellStyle name="_UZDW-M100-부서종합_ТЭО 195000 БП 2008 1% рент 23% пов цен" xfId="270" xr:uid="{00000000-0005-0000-0000-000032030000}"/>
    <cellStyle name="_UZDW-M100-부서종합_ТЭО 195000 БП 2008 1% рент 23% пов цен 2" xfId="8003" xr:uid="{00000000-0005-0000-0000-000033030000}"/>
    <cellStyle name="_UZDW-M100-부서종합_ТЭО 205000 БП 2008 1% рент 23% пов цен" xfId="271" xr:uid="{00000000-0005-0000-0000-000034030000}"/>
    <cellStyle name="_UZDW-M100-부서종합_ТЭО 205000 БП 2008 1% рент 23% пов цен 2" xfId="8004" xr:uid="{00000000-0005-0000-0000-000035030000}"/>
    <cellStyle name="_UZDW-press" xfId="272" xr:uid="{00000000-0005-0000-0000-000036030000}"/>
    <cellStyle name="_UZDW-press 2" xfId="8005" xr:uid="{00000000-0005-0000-0000-000037030000}"/>
    <cellStyle name="_V250 T250 Quotation form" xfId="8006" xr:uid="{00000000-0005-0000-0000-000038030000}"/>
    <cellStyle name="_V250투자비&amp;제품가" xfId="8007" xr:uid="{00000000-0005-0000-0000-000039030000}"/>
    <cellStyle name="_vzqctGfSSN7pxTIMVHQDUNFa9" xfId="273" xr:uid="{00000000-0005-0000-0000-00003A030000}"/>
    <cellStyle name="_vzqctGfSSN7pxTIMVHQDUNFa9 2" xfId="8008" xr:uid="{00000000-0005-0000-0000-00003B030000}"/>
    <cellStyle name="_Workdays" xfId="8009" xr:uid="{00000000-0005-0000-0000-00003C030000}"/>
    <cellStyle name="_Y200주요문제점 현황(1212)" xfId="8010" xr:uid="{00000000-0005-0000-0000-00003D030000}"/>
    <cellStyle name="_yangi plan 17000 без формулы" xfId="8011" xr:uid="{00000000-0005-0000-0000-00003E030000}"/>
    <cellStyle name="_Андижон" xfId="6555" xr:uid="{00000000-0005-0000-0000-00003F030000}"/>
    <cellStyle name="_Андижон вилояти" xfId="6556" xr:uid="{00000000-0005-0000-0000-000040030000}"/>
    <cellStyle name="_Апрель Улугбек." xfId="274" xr:uid="{00000000-0005-0000-0000-000041030000}"/>
    <cellStyle name="_Апрель Улугбек. 2" xfId="8012" xr:uid="{00000000-0005-0000-0000-000042030000}"/>
    <cellStyle name="_Апрель, Май, Июнь 2006г." xfId="275" xr:uid="{00000000-0005-0000-0000-000043030000}"/>
    <cellStyle name="_Апрель, Май, Июнь 2006г. 2" xfId="8013" xr:uid="{00000000-0005-0000-0000-000044030000}"/>
    <cellStyle name="_АСОСИЙ_ДАСТУР макет2008 йилги 15.12.2007й" xfId="276" xr:uid="{00000000-0005-0000-0000-000045030000}"/>
    <cellStyle name="_База" xfId="8014" xr:uid="{00000000-0005-0000-0000-000046030000}"/>
    <cellStyle name="_База 2" xfId="8015" xr:uid="{00000000-0005-0000-0000-000047030000}"/>
    <cellStyle name="_Берилган кредит" xfId="277" xr:uid="{00000000-0005-0000-0000-000048030000}"/>
    <cellStyle name="_БП- ДЖ-200000" xfId="278" xr:uid="{00000000-0005-0000-0000-000049030000}"/>
    <cellStyle name="_БП- ДЖ-200000 2" xfId="8016" xr:uid="{00000000-0005-0000-0000-00004A030000}"/>
    <cellStyle name="_БП-170000-Оригинал" xfId="8017" xr:uid="{00000000-0005-0000-0000-00004B030000}"/>
    <cellStyle name="_вилоят-ОМУХТА" xfId="279" xr:uid="{00000000-0005-0000-0000-00004C030000}"/>
    <cellStyle name="_Возможности на Март Локализация" xfId="280" xr:uid="{00000000-0005-0000-0000-00004D030000}"/>
    <cellStyle name="_Возможности на Март Локализация 2" xfId="8018" xr:uid="{00000000-0005-0000-0000-00004E030000}"/>
    <cellStyle name="_Возможности Уз-ТХ (2009) ДжиЭмУз" xfId="8019" xr:uid="{00000000-0005-0000-0000-00004F030000}"/>
    <cellStyle name="_ГАЖКА" xfId="281" xr:uid="{00000000-0005-0000-0000-000050030000}"/>
    <cellStyle name="_ГПЛ для бизнес плана" xfId="8020" xr:uid="{00000000-0005-0000-0000-000051030000}"/>
    <cellStyle name="_ГПЛ для бизнес плана_справка по платным услугам" xfId="8021" xr:uid="{00000000-0005-0000-0000-000052030000}"/>
    <cellStyle name="_ДАСТУР макет" xfId="282" xr:uid="{00000000-0005-0000-0000-000053030000}"/>
    <cellStyle name="_ДАСТУР макет 2" xfId="283" xr:uid="{00000000-0005-0000-0000-000054030000}"/>
    <cellStyle name="_ДАСТУР макет 2_Прогноз_области_МВЭС_21.01.2014" xfId="8022" xr:uid="{00000000-0005-0000-0000-000055030000}"/>
    <cellStyle name="_ДАСТУР макет_01 МЕСЯЦЕВ_ИМОМУ" xfId="8023" xr:uid="{00000000-0005-0000-0000-000056030000}"/>
    <cellStyle name="_ДАСТУР макет_01 МЕСЯЦЕВ_ИМОМУ_Январь - декабрь 2013г" xfId="8024" xr:uid="{00000000-0005-0000-0000-000057030000}"/>
    <cellStyle name="_ДАСТУР макет_01 МЕСЯЦЕВ_ИМОМУ_Январь 2014г. 1-20 дней" xfId="8025" xr:uid="{00000000-0005-0000-0000-000058030000}"/>
    <cellStyle name="_ДАСТУР макет_01_РК 2014+" xfId="8026" xr:uid="{00000000-0005-0000-0000-000059030000}"/>
    <cellStyle name="_ДАСТУР макет_01_РК 2014+_доля экс" xfId="8027" xr:uid="{00000000-0005-0000-0000-00005A030000}"/>
    <cellStyle name="_ДАСТУР макет_01_РК 2014+_доля экс_Прогноз_области_МВЭС_21.01.2014" xfId="8028" xr:uid="{00000000-0005-0000-0000-00005B030000}"/>
    <cellStyle name="_ДАСТУР макет_01_РК 2014+_прогноз_2014_АП_16.09_КМ_30.09" xfId="8029" xr:uid="{00000000-0005-0000-0000-00005C030000}"/>
    <cellStyle name="_ДАСТУР макет_01_РК 2014+_прогноз_2014_АП_16.09_КМ_30.09_доля экс" xfId="8030" xr:uid="{00000000-0005-0000-0000-00005D030000}"/>
    <cellStyle name="_ДАСТУР макет_01_РК 2014+_прогноз_2014_АП_16.09_КМ_30.09_доля экс_Прогноз_области_МВЭС_21.01.2014" xfId="8031" xr:uid="{00000000-0005-0000-0000-00005E030000}"/>
    <cellStyle name="_ДАСТУР макет_01_РК 2014+_СВОД регионов приложение _2_МВЭС_13.11.2013" xfId="8032" xr:uid="{00000000-0005-0000-0000-00005F030000}"/>
    <cellStyle name="_ДАСТУР макет_01_РК 2014+_СВОД регионов приложение _2_МВЭС_13.11.2013_доля экс" xfId="8033" xr:uid="{00000000-0005-0000-0000-000060030000}"/>
    <cellStyle name="_ДАСТУР макет_01_РК 2014+_СВОД регионов приложение _2_МВЭС_13.11.2013_доля экс_Прогноз_области_МВЭС_21.01.2014" xfId="8034" xr:uid="{00000000-0005-0000-0000-000061030000}"/>
    <cellStyle name="_ДАСТУР макет_1. Промышленность измененная версия" xfId="284" xr:uid="{00000000-0005-0000-0000-000062030000}"/>
    <cellStyle name="_ДАСТУР макет_1па" xfId="285" xr:uid="{00000000-0005-0000-0000-000063030000}"/>
    <cellStyle name="_ДАСТУР макет_1па 2" xfId="8035" xr:uid="{00000000-0005-0000-0000-000064030000}"/>
    <cellStyle name="_ДАСТУР макет_1па 2_Прогноз_области_МВЭС_21.01.2014" xfId="8036" xr:uid="{00000000-0005-0000-0000-000065030000}"/>
    <cellStyle name="_ДАСТУР макет_1па_ВВП" xfId="286" xr:uid="{00000000-0005-0000-0000-000066030000}"/>
    <cellStyle name="_ДАСТУР макет_1па_Лист1" xfId="287" xr:uid="{00000000-0005-0000-0000-000067030000}"/>
    <cellStyle name="_ДАСТУР макет_1па_Пмин" xfId="288" xr:uid="{00000000-0005-0000-0000-000068030000}"/>
    <cellStyle name="_ДАСТУР макет_1па_Прогноз_области_МВЭС_21.01.2014" xfId="8037" xr:uid="{00000000-0005-0000-0000-000069030000}"/>
    <cellStyle name="_ДАСТУР макет_8- 9-10-жадвал" xfId="289" xr:uid="{00000000-0005-0000-0000-00006A030000}"/>
    <cellStyle name="_ДАСТУР макет_Import_Forecast(last)_12.09.11 (Ismailovu)" xfId="290" xr:uid="{00000000-0005-0000-0000-00006B030000}"/>
    <cellStyle name="_ДАСТУР макет_Import_Forecast(last)_12.09.11 (Ismailovu) 2" xfId="8038" xr:uid="{00000000-0005-0000-0000-00006C030000}"/>
    <cellStyle name="_ДАСТУР макет_Import_Forecast(last)_12.09.11 (Ismailovu) 2_Прогноз_области_МВЭС_21.01.2014" xfId="8039" xr:uid="{00000000-0005-0000-0000-00006D030000}"/>
    <cellStyle name="_ДАСТУР макет_Import_Forecast(last)_12.09.11 (Ismailovu)_ВВП" xfId="291" xr:uid="{00000000-0005-0000-0000-00006E030000}"/>
    <cellStyle name="_ДАСТУР макет_Import_Forecast(last)_12.09.11 (Ismailovu)_Лист1" xfId="292" xr:uid="{00000000-0005-0000-0000-00006F030000}"/>
    <cellStyle name="_ДАСТУР макет_Import_Forecast(last)_12.09.11 (Ismailovu)_Пмин" xfId="293" xr:uid="{00000000-0005-0000-0000-000070030000}"/>
    <cellStyle name="_ДАСТУР макет_Import_Forecast(last)_12.09.11 (Ismailovu)_Прогноз_области_МВЭС_21.01.2014" xfId="8040" xr:uid="{00000000-0005-0000-0000-000071030000}"/>
    <cellStyle name="_ДАСТУР макет_АК УНПрод. Макет таблиц дляМЭ 2010-2015гг (31.05.12г)" xfId="294" xr:uid="{00000000-0005-0000-0000-000072030000}"/>
    <cellStyle name="_ДАСТУР макет_АК УНПрод. Макет таблиц дляМЭ 2010-2015гг (31.05.12г)_Натур объемы для МЭ согласовано с Шеровым АК УзНГД от14.06.12г" xfId="295" xr:uid="{00000000-0005-0000-0000-000073030000}"/>
    <cellStyle name="_ДАСТУР макет_банк вилоят" xfId="296" xr:uid="{00000000-0005-0000-0000-000074030000}"/>
    <cellStyle name="_ДАСТУР макет_ВВП пром (2)" xfId="297" xr:uid="{00000000-0005-0000-0000-000075030000}"/>
    <cellStyle name="_ДАСТУР макет_ВВП пром (2)_Натур объемы для МЭ согласовано с Шеровым АК УзНГД от14.06.12г" xfId="298" xr:uid="{00000000-0005-0000-0000-000076030000}"/>
    <cellStyle name="_ДАСТУР макет_газомекость последний" xfId="299" xr:uid="{00000000-0005-0000-0000-000077030000}"/>
    <cellStyle name="_ДАСТУР макет_газомекость последний_Натур объемы для МЭ согласовано с Шеровым АК УзНГД от14.06.12г" xfId="300" xr:uid="{00000000-0005-0000-0000-000078030000}"/>
    <cellStyle name="_ДАСТУР макет_Демографик ва мехнат курсаткичлари 1995-2010" xfId="301" xr:uid="{00000000-0005-0000-0000-000079030000}"/>
    <cellStyle name="_ДАСТУР макет_Ден масса" xfId="302" xr:uid="{00000000-0005-0000-0000-00007A030000}"/>
    <cellStyle name="_ДАСТУР макет_Ден масса_ВВП" xfId="303" xr:uid="{00000000-0005-0000-0000-00007B030000}"/>
    <cellStyle name="_ДАСТУР макет_Ден масса_Лист1" xfId="304" xr:uid="{00000000-0005-0000-0000-00007C030000}"/>
    <cellStyle name="_ДАСТУР макет_Ден масса_Пмин" xfId="305" xr:uid="{00000000-0005-0000-0000-00007D030000}"/>
    <cellStyle name="_ДАСТУР макет_доля экс" xfId="8041" xr:uid="{00000000-0005-0000-0000-00007E030000}"/>
    <cellStyle name="_ДАСТУР макет_доля экс_Прогноз_области_МВЭС_21.01.2014" xfId="8042" xr:uid="{00000000-0005-0000-0000-00007F030000}"/>
    <cellStyle name="_ДАСТУР макет_импорт_2013_аппарат" xfId="8043" xr:uid="{00000000-0005-0000-0000-000080030000}"/>
    <cellStyle name="_ДАСТУР макет_импорт_2013_реальный" xfId="8044" xr:uid="{00000000-0005-0000-0000-000081030000}"/>
    <cellStyle name="_ДАСТУР макет_ИМПОРТОЗАМЕЩЕНИЕ" xfId="8045" xr:uid="{00000000-0005-0000-0000-000082030000}"/>
    <cellStyle name="_ДАСТУР макет_инвест-регион" xfId="306" xr:uid="{00000000-0005-0000-0000-000083030000}"/>
    <cellStyle name="_ДАСТУР макет_ИП 2014гг_19112013" xfId="307" xr:uid="{00000000-0005-0000-0000-000084030000}"/>
    <cellStyle name="_ДАСТУР макет_ИП-2016г. от 05.09.2015г." xfId="6557" xr:uid="{00000000-0005-0000-0000-000085030000}"/>
    <cellStyle name="_ДАСТУР макет_Карор буйича 31 октябр" xfId="308" xr:uid="{00000000-0005-0000-0000-000086030000}"/>
    <cellStyle name="_ДАСТУР макет_Карор буйича охирги" xfId="309" xr:uid="{00000000-0005-0000-0000-000087030000}"/>
    <cellStyle name="_ДАСТУР макет_Книга1 (10)" xfId="8046" xr:uid="{00000000-0005-0000-0000-000088030000}"/>
    <cellStyle name="_ДАСТУР макет_Копия 2014-1кв" xfId="8047" xr:uid="{00000000-0005-0000-0000-000089030000}"/>
    <cellStyle name="_ДАСТУР макет_Лист10" xfId="310" xr:uid="{00000000-0005-0000-0000-00008A030000}"/>
    <cellStyle name="_ДАСТУР макет_Лист2" xfId="311" xr:uid="{00000000-0005-0000-0000-00008B030000}"/>
    <cellStyle name="_ДАСТУР макет_Лист2 2" xfId="8048" xr:uid="{00000000-0005-0000-0000-00008C030000}"/>
    <cellStyle name="_ДАСТУР макет_Лист2 2_Прогноз_области_МВЭС_21.01.2014" xfId="8049" xr:uid="{00000000-0005-0000-0000-00008D030000}"/>
    <cellStyle name="_ДАСТУР макет_Лист2_1" xfId="312" xr:uid="{00000000-0005-0000-0000-00008E030000}"/>
    <cellStyle name="_ДАСТУР макет_Лист2_ВВП" xfId="313" xr:uid="{00000000-0005-0000-0000-00008F030000}"/>
    <cellStyle name="_ДАСТУР макет_Лист2_Лист1" xfId="314" xr:uid="{00000000-0005-0000-0000-000090030000}"/>
    <cellStyle name="_ДАСТУР макет_Лист2_Пмин" xfId="315" xr:uid="{00000000-0005-0000-0000-000091030000}"/>
    <cellStyle name="_ДАСТУР макет_Лист2_Прогноз_области_МВЭС_21.01.2014" xfId="8050" xr:uid="{00000000-0005-0000-0000-000092030000}"/>
    <cellStyle name="_ДАСТУР макет_Лист7" xfId="316" xr:uid="{00000000-0005-0000-0000-000093030000}"/>
    <cellStyle name="_ДАСТУР макет_Лист9" xfId="317" xr:uid="{00000000-0005-0000-0000-000094030000}"/>
    <cellStyle name="_ДАСТУР макет_Март 2012г" xfId="8051" xr:uid="{00000000-0005-0000-0000-000095030000}"/>
    <cellStyle name="_ДАСТУР макет_Март 2012г_Январь - декабрь 2013г" xfId="8052" xr:uid="{00000000-0005-0000-0000-000096030000}"/>
    <cellStyle name="_ДАСТУР макет_Март 2012г_Январь 2014г. 1-20 дней" xfId="8053" xr:uid="{00000000-0005-0000-0000-000097030000}"/>
    <cellStyle name="_ДАСТУР макет_Мощности за 2010-2015 в МЭ" xfId="318" xr:uid="{00000000-0005-0000-0000-000098030000}"/>
    <cellStyle name="_ДАСТУР макет_Натур объемы для МЭ согласовано с Шеровым АК УзНГД от14.06.12г" xfId="319" xr:uid="{00000000-0005-0000-0000-000099030000}"/>
    <cellStyle name="_ДАСТУР макет_Новые виды продукции 957" xfId="8054" xr:uid="{00000000-0005-0000-0000-00009A030000}"/>
    <cellStyle name="_ДАСТУР макет_Новые виды продукции 957 2" xfId="8055" xr:uid="{00000000-0005-0000-0000-00009B030000}"/>
    <cellStyle name="_ДАСТУР макет_ожид_отрасли_МВЭС" xfId="8056" xr:uid="{00000000-0005-0000-0000-00009C030000}"/>
    <cellStyle name="_ДАСТУР макет_Ожидаемые рабочие места" xfId="6558" xr:uid="{00000000-0005-0000-0000-00009D030000}"/>
    <cellStyle name="_ДАСТУР макет_перечень" xfId="320" xr:uid="{00000000-0005-0000-0000-00009E030000}"/>
    <cellStyle name="_ДАСТУР макет_Приложение _1+Свод МЭ (Охирги)" xfId="8057" xr:uid="{00000000-0005-0000-0000-00009F030000}"/>
    <cellStyle name="_ДАСТУР макет_Прогноз производства до конца 2011 года 20.04.2011г" xfId="321" xr:uid="{00000000-0005-0000-0000-0000A0030000}"/>
    <cellStyle name="_ДАСТУР макет_прогноз экспорта-2014г." xfId="8058" xr:uid="{00000000-0005-0000-0000-0000A1030000}"/>
    <cellStyle name="_ДАСТУР макет_прогноз экспорта-2014г._Книга1 (10)" xfId="8059" xr:uid="{00000000-0005-0000-0000-0000A2030000}"/>
    <cellStyle name="_ДАСТУР макет_прогноз_2 вар_Саидова_26.06.2014" xfId="8060" xr:uid="{00000000-0005-0000-0000-0000A3030000}"/>
    <cellStyle name="_ДАСТУР макет_Прогноз_2012_24.09.11" xfId="322" xr:uid="{00000000-0005-0000-0000-0000A4030000}"/>
    <cellStyle name="_ДАСТУР макет_Прогноз_2012_24.09.11_ВВП" xfId="323" xr:uid="{00000000-0005-0000-0000-0000A5030000}"/>
    <cellStyle name="_ДАСТУР макет_Прогноз_2012_24.09.11_Лист1" xfId="324" xr:uid="{00000000-0005-0000-0000-0000A6030000}"/>
    <cellStyle name="_ДАСТУР макет_Прогноз_2012_24.09.11_Пмин" xfId="325" xr:uid="{00000000-0005-0000-0000-0000A7030000}"/>
    <cellStyle name="_ДАСТУР макет_прогноз_2013_АП_18.12.2012" xfId="8061" xr:uid="{00000000-0005-0000-0000-0000A8030000}"/>
    <cellStyle name="_ДАСТУР макет_прогноз_2013_АП_18.12.2012_Январь - декабрь 2013г" xfId="8062" xr:uid="{00000000-0005-0000-0000-0000A9030000}"/>
    <cellStyle name="_ДАСТУР макет_прогноз_2013_АП_18.12.2012_Январь 2014г. 1-20 дней" xfId="8063" xr:uid="{00000000-0005-0000-0000-0000AA030000}"/>
    <cellStyle name="_ДАСТУР макет_Прогноз_области_МВЭС_21.01.2014" xfId="8064" xr:uid="{00000000-0005-0000-0000-0000AB030000}"/>
    <cellStyle name="_ДАСТУР макет_проект ИП -2016г. от 18.06.15г посл.." xfId="6559" xr:uid="{00000000-0005-0000-0000-0000AC030000}"/>
    <cellStyle name="_ДАСТУР макет_проект ИП -2016г. от 18.06.15г посл..Дилшод" xfId="6560" xr:uid="{00000000-0005-0000-0000-0000AD030000}"/>
    <cellStyle name="_ДАСТУР макет_Промышленность  исправленная мощность" xfId="326" xr:uid="{00000000-0005-0000-0000-0000AE030000}"/>
    <cellStyle name="_ДАСТУР макет_Промышленность Fayz Dekor" xfId="327" xr:uid="{00000000-0005-0000-0000-0000AF030000}"/>
    <cellStyle name="_ДАСТУР макет_Промышленность111111" xfId="328" xr:uid="{00000000-0005-0000-0000-0000B0030000}"/>
    <cellStyle name="_ДАСТУР макет_СВОД жадваллар-2009 6 ой" xfId="329" xr:uid="{00000000-0005-0000-0000-0000B1030000}"/>
    <cellStyle name="_ДАСТУР макет_СВОД жадваллар-2009 6 ой_Прогноз_области_МВЭС_21.01.2014" xfId="8065" xr:uid="{00000000-0005-0000-0000-0000B2030000}"/>
    <cellStyle name="_ДАСТУР макет_СВОД регионов приложение _2_МВЭС_13.11.2013" xfId="8066" xr:uid="{00000000-0005-0000-0000-0000B3030000}"/>
    <cellStyle name="_ДАСТУР макет_СВОД регионов приложение _2_МВЭС_13.11.2013_Прогноз_области_МВЭС_21.01.2014" xfId="8067" xr:uid="{00000000-0005-0000-0000-0000B4030000}"/>
    <cellStyle name="_ДАСТУР макет_сводная 1 пар (2)" xfId="330" xr:uid="{00000000-0005-0000-0000-0000B5030000}"/>
    <cellStyle name="_ДАСТУР макет_сводная 1 пар (2) 2" xfId="8068" xr:uid="{00000000-0005-0000-0000-0000B6030000}"/>
    <cellStyle name="_ДАСТУР макет_сводная 1 пар (2) 2_Прогноз_области_МВЭС_21.01.2014" xfId="8069" xr:uid="{00000000-0005-0000-0000-0000B7030000}"/>
    <cellStyle name="_ДАСТУР макет_сводная 1 пар (2)_ВВП" xfId="331" xr:uid="{00000000-0005-0000-0000-0000B8030000}"/>
    <cellStyle name="_ДАСТУР макет_сводная 1 пар (2)_Лист1" xfId="332" xr:uid="{00000000-0005-0000-0000-0000B9030000}"/>
    <cellStyle name="_ДАСТУР макет_сводная 1 пар (2)_Пмин" xfId="333" xr:uid="{00000000-0005-0000-0000-0000BA030000}"/>
    <cellStyle name="_ДАСТУР макет_сводная 1 пар (2)_Прогноз_области_МВЭС_21.01.2014" xfId="8070" xr:uid="{00000000-0005-0000-0000-0000BB030000}"/>
    <cellStyle name="_ДАСТУР макет_Сводная 1па (2)" xfId="334" xr:uid="{00000000-0005-0000-0000-0000BC030000}"/>
    <cellStyle name="_ДАСТУР макет_Сводная 1па (2) 2" xfId="8071" xr:uid="{00000000-0005-0000-0000-0000BD030000}"/>
    <cellStyle name="_ДАСТУР макет_Сводная 1па (2) 2_Прогноз_области_МВЭС_21.01.2014" xfId="8072" xr:uid="{00000000-0005-0000-0000-0000BE030000}"/>
    <cellStyle name="_ДАСТУР макет_Сводная 1па (2)_ВВП" xfId="335" xr:uid="{00000000-0005-0000-0000-0000BF030000}"/>
    <cellStyle name="_ДАСТУР макет_Сводная 1па (2)_Лист1" xfId="336" xr:uid="{00000000-0005-0000-0000-0000C0030000}"/>
    <cellStyle name="_ДАСТУР макет_Сводная 1па (2)_Пмин" xfId="337" xr:uid="{00000000-0005-0000-0000-0000C1030000}"/>
    <cellStyle name="_ДАСТУР макет_Сводная 1па (2)_Прогноз_области_МВЭС_21.01.2014" xfId="8073" xr:uid="{00000000-0005-0000-0000-0000C2030000}"/>
    <cellStyle name="_ДАСТУР макет_сводная 1пр (2)" xfId="338" xr:uid="{00000000-0005-0000-0000-0000C3030000}"/>
    <cellStyle name="_ДАСТУР макет_сводная 1пр (2) 2" xfId="8074" xr:uid="{00000000-0005-0000-0000-0000C4030000}"/>
    <cellStyle name="_ДАСТУР макет_сводная 1пр (2) 2_Прогноз_области_МВЭС_21.01.2014" xfId="8075" xr:uid="{00000000-0005-0000-0000-0000C5030000}"/>
    <cellStyle name="_ДАСТУР макет_сводная 1пр (2)_ВВП" xfId="339" xr:uid="{00000000-0005-0000-0000-0000C6030000}"/>
    <cellStyle name="_ДАСТУР макет_сводная 1пр (2)_Лист1" xfId="340" xr:uid="{00000000-0005-0000-0000-0000C7030000}"/>
    <cellStyle name="_ДАСТУР макет_сводная 1пр (2)_Пмин" xfId="341" xr:uid="{00000000-0005-0000-0000-0000C8030000}"/>
    <cellStyle name="_ДАСТУР макет_сводная 1пр (2)_Прогноз_области_МВЭС_21.01.2014" xfId="8076" xr:uid="{00000000-0005-0000-0000-0000C9030000}"/>
    <cellStyle name="_ДАСТУР макет_Сводная_(Кол-во)" xfId="342" xr:uid="{00000000-0005-0000-0000-0000CA030000}"/>
    <cellStyle name="_ДАСТУР макет_Сводный 2013 (ПСД)" xfId="343" xr:uid="{00000000-0005-0000-0000-0000CB030000}"/>
    <cellStyle name="_ДАСТУР макет_таб.3п для МинЭкон.2012-13г" xfId="344" xr:uid="{00000000-0005-0000-0000-0000CC030000}"/>
    <cellStyle name="_ДАСТУР макет_таб.3п для МинЭкон.2012-13г_Натур объемы для МЭ согласовано с Шеровым АК УзНГД от14.06.12г" xfId="345" xr:uid="{00000000-0005-0000-0000-0000CD030000}"/>
    <cellStyle name="_ДАСТУР макет_Территории" xfId="8077" xr:uid="{00000000-0005-0000-0000-0000CE030000}"/>
    <cellStyle name="_ДАСТУР макет_Территории_доля экс" xfId="8078" xr:uid="{00000000-0005-0000-0000-0000CF030000}"/>
    <cellStyle name="_ДАСТУР макет_Территории_доля экс_Прогноз_области_МВЭС_21.01.2014" xfId="8079" xr:uid="{00000000-0005-0000-0000-0000D0030000}"/>
    <cellStyle name="_ДАСТУР макет_Территории_прогноз_2014_АП_16.09_КМ_30.09" xfId="8080" xr:uid="{00000000-0005-0000-0000-0000D1030000}"/>
    <cellStyle name="_ДАСТУР макет_Территории_прогноз_2014_АП_16.09_КМ_30.09_доля экс" xfId="8081" xr:uid="{00000000-0005-0000-0000-0000D2030000}"/>
    <cellStyle name="_ДАСТУР макет_Территории_прогноз_2014_АП_16.09_КМ_30.09_доля экс_Прогноз_области_МВЭС_21.01.2014" xfId="8082" xr:uid="{00000000-0005-0000-0000-0000D3030000}"/>
    <cellStyle name="_ДАСТУР макет_Территории_СВОД регионов приложение _2_МВЭС_13.11.2013" xfId="8083" xr:uid="{00000000-0005-0000-0000-0000D4030000}"/>
    <cellStyle name="_ДАСТУР макет_Территории_СВОД регионов приложение _2_МВЭС_13.11.2013_доля экс" xfId="8084" xr:uid="{00000000-0005-0000-0000-0000D5030000}"/>
    <cellStyle name="_ДАСТУР макет_Территории_СВОД регионов приложение _2_МВЭС_13.11.2013_доля экс_Прогноз_области_МВЭС_21.01.2014" xfId="8085" xr:uid="{00000000-0005-0000-0000-0000D6030000}"/>
    <cellStyle name="_ДАСТУР макет_ТНП дамир ака" xfId="346" xr:uid="{00000000-0005-0000-0000-0000D7030000}"/>
    <cellStyle name="_ДАСТУР макет_Форма-ЯИЎ ва бандлик" xfId="6561" xr:uid="{00000000-0005-0000-0000-0000D8030000}"/>
    <cellStyle name="_ДАСТУР макет_экспорт импорт_Голышев_девальвация_16.09.2013" xfId="8086" xr:uid="{00000000-0005-0000-0000-0000D9030000}"/>
    <cellStyle name="_ДАСТУР макет_экспорт импорт_Голышев_девальвация_16.09.2013_Прогноз_области_МВЭС_21.01.2014" xfId="8087" xr:uid="{00000000-0005-0000-0000-0000DA030000}"/>
    <cellStyle name="_ДАСТУР макет_экспорт импорт_Голышев_девальвация_22.08.2013" xfId="8088" xr:uid="{00000000-0005-0000-0000-0000DB030000}"/>
    <cellStyle name="_ДАСТУР макет_экспорт импорт_Голышев_девальвация_22.08.2013_Прогноз_области_МВЭС_21.01.2014" xfId="8089" xr:uid="{00000000-0005-0000-0000-0000DC030000}"/>
    <cellStyle name="_ДАСТУР макет_Январь 2012г" xfId="8090" xr:uid="{00000000-0005-0000-0000-0000DD030000}"/>
    <cellStyle name="_ДАСТУР макет_Январь 2012г_Январь - декабрь 2013г" xfId="8091" xr:uid="{00000000-0005-0000-0000-0000DE030000}"/>
    <cellStyle name="_ДАСТУР макет_Январь 2012г_Январь 2014г. 1-20 дней" xfId="8092" xr:uid="{00000000-0005-0000-0000-0000DF030000}"/>
    <cellStyle name="_ДАСТУР макет-2" xfId="347" xr:uid="{00000000-0005-0000-0000-0000E0030000}"/>
    <cellStyle name="_ДАСТУР обл план 2007-09" xfId="348" xr:uid="{00000000-0005-0000-0000-0000E1030000}"/>
    <cellStyle name="_ДАСТУР обл план 2007-09 2" xfId="349" xr:uid="{00000000-0005-0000-0000-0000E2030000}"/>
    <cellStyle name="_ДАСТУР обл план 2007-09 2_Прогноз_области_МВЭС_21.01.2014" xfId="8093" xr:uid="{00000000-0005-0000-0000-0000E3030000}"/>
    <cellStyle name="_ДАСТУР обл план 2007-09_01 МЕСЯЦЕВ_ИМОМУ" xfId="8094" xr:uid="{00000000-0005-0000-0000-0000E4030000}"/>
    <cellStyle name="_ДАСТУР обл план 2007-09_01 МЕСЯЦЕВ_ИМОМУ_Январь - декабрь 2013г" xfId="8095" xr:uid="{00000000-0005-0000-0000-0000E5030000}"/>
    <cellStyle name="_ДАСТУР обл план 2007-09_01 МЕСЯЦЕВ_ИМОМУ_Январь 2014г. 1-20 дней" xfId="8096" xr:uid="{00000000-0005-0000-0000-0000E6030000}"/>
    <cellStyle name="_ДАСТУР обл план 2007-09_01_РК 2014+" xfId="8097" xr:uid="{00000000-0005-0000-0000-0000E7030000}"/>
    <cellStyle name="_ДАСТУР обл план 2007-09_01_РК 2014+_доля экс" xfId="8098" xr:uid="{00000000-0005-0000-0000-0000E8030000}"/>
    <cellStyle name="_ДАСТУР обл план 2007-09_01_РК 2014+_доля экс_Прогноз_области_МВЭС_21.01.2014" xfId="8099" xr:uid="{00000000-0005-0000-0000-0000E9030000}"/>
    <cellStyle name="_ДАСТУР обл план 2007-09_01_РК 2014+_прогноз_2014_АП_16.09_КМ_30.09" xfId="8100" xr:uid="{00000000-0005-0000-0000-0000EA030000}"/>
    <cellStyle name="_ДАСТУР обл план 2007-09_01_РК 2014+_прогноз_2014_АП_16.09_КМ_30.09_доля экс" xfId="8101" xr:uid="{00000000-0005-0000-0000-0000EB030000}"/>
    <cellStyle name="_ДАСТУР обл план 2007-09_01_РК 2014+_прогноз_2014_АП_16.09_КМ_30.09_доля экс_Прогноз_области_МВЭС_21.01.2014" xfId="8102" xr:uid="{00000000-0005-0000-0000-0000EC030000}"/>
    <cellStyle name="_ДАСТУР обл план 2007-09_01_РК 2014+_СВОД регионов приложение _2_МВЭС_13.11.2013" xfId="8103" xr:uid="{00000000-0005-0000-0000-0000ED030000}"/>
    <cellStyle name="_ДАСТУР обл план 2007-09_01_РК 2014+_СВОД регионов приложение _2_МВЭС_13.11.2013_доля экс" xfId="8104" xr:uid="{00000000-0005-0000-0000-0000EE030000}"/>
    <cellStyle name="_ДАСТУР обл план 2007-09_01_РК 2014+_СВОД регионов приложение _2_МВЭС_13.11.2013_доля экс_Прогноз_области_МВЭС_21.01.2014" xfId="8105" xr:uid="{00000000-0005-0000-0000-0000EF030000}"/>
    <cellStyle name="_ДАСТУР обл план 2007-09_1. Промышленность измененная версия" xfId="350" xr:uid="{00000000-0005-0000-0000-0000F0030000}"/>
    <cellStyle name="_ДАСТУР обл план 2007-09_1па" xfId="351" xr:uid="{00000000-0005-0000-0000-0000F1030000}"/>
    <cellStyle name="_ДАСТУР обл план 2007-09_1па 2" xfId="8106" xr:uid="{00000000-0005-0000-0000-0000F2030000}"/>
    <cellStyle name="_ДАСТУР обл план 2007-09_1па 2_Прогноз_области_МВЭС_21.01.2014" xfId="8107" xr:uid="{00000000-0005-0000-0000-0000F3030000}"/>
    <cellStyle name="_ДАСТУР обл план 2007-09_1па_ВВП" xfId="352" xr:uid="{00000000-0005-0000-0000-0000F4030000}"/>
    <cellStyle name="_ДАСТУР обл план 2007-09_1па_Лист1" xfId="353" xr:uid="{00000000-0005-0000-0000-0000F5030000}"/>
    <cellStyle name="_ДАСТУР обл план 2007-09_1па_Пмин" xfId="354" xr:uid="{00000000-0005-0000-0000-0000F6030000}"/>
    <cellStyle name="_ДАСТУР обл план 2007-09_1па_Прогноз_области_МВЭС_21.01.2014" xfId="8108" xr:uid="{00000000-0005-0000-0000-0000F7030000}"/>
    <cellStyle name="_ДАСТУР обл план 2007-09_8- 9-10-жадвал" xfId="355" xr:uid="{00000000-0005-0000-0000-0000F8030000}"/>
    <cellStyle name="_ДАСТУР обл план 2007-09_Import_Forecast(last)_12.09.11 (Ismailovu)" xfId="356" xr:uid="{00000000-0005-0000-0000-0000F9030000}"/>
    <cellStyle name="_ДАСТУР обл план 2007-09_Import_Forecast(last)_12.09.11 (Ismailovu) 2" xfId="8109" xr:uid="{00000000-0005-0000-0000-0000FA030000}"/>
    <cellStyle name="_ДАСТУР обл план 2007-09_Import_Forecast(last)_12.09.11 (Ismailovu) 2_Прогноз_области_МВЭС_21.01.2014" xfId="8110" xr:uid="{00000000-0005-0000-0000-0000FB030000}"/>
    <cellStyle name="_ДАСТУР обл план 2007-09_Import_Forecast(last)_12.09.11 (Ismailovu)_ВВП" xfId="357" xr:uid="{00000000-0005-0000-0000-0000FC030000}"/>
    <cellStyle name="_ДАСТУР обл план 2007-09_Import_Forecast(last)_12.09.11 (Ismailovu)_Лист1" xfId="358" xr:uid="{00000000-0005-0000-0000-0000FD030000}"/>
    <cellStyle name="_ДАСТУР обл план 2007-09_Import_Forecast(last)_12.09.11 (Ismailovu)_Пмин" xfId="359" xr:uid="{00000000-0005-0000-0000-0000FE030000}"/>
    <cellStyle name="_ДАСТУР обл план 2007-09_Import_Forecast(last)_12.09.11 (Ismailovu)_Прогноз_области_МВЭС_21.01.2014" xfId="8111" xr:uid="{00000000-0005-0000-0000-0000FF030000}"/>
    <cellStyle name="_ДАСТУР обл план 2007-09_АК УНПрод. Макет таблиц дляМЭ 2010-2015гг (31.05.12г)" xfId="360" xr:uid="{00000000-0005-0000-0000-000000040000}"/>
    <cellStyle name="_ДАСТУР обл план 2007-09_АК УНПрод. Макет таблиц дляМЭ 2010-2015гг (31.05.12г)_Натур объемы для МЭ согласовано с Шеровым АК УзНГД от14.06.12г" xfId="361" xr:uid="{00000000-0005-0000-0000-000001040000}"/>
    <cellStyle name="_ДАСТУР обл план 2007-09_банк вилоят" xfId="362" xr:uid="{00000000-0005-0000-0000-000002040000}"/>
    <cellStyle name="_ДАСТУР обл план 2007-09_ВВП пром (2)" xfId="363" xr:uid="{00000000-0005-0000-0000-000003040000}"/>
    <cellStyle name="_ДАСТУР обл план 2007-09_ВВП пром (2)_Натур объемы для МЭ согласовано с Шеровым АК УзНГД от14.06.12г" xfId="364" xr:uid="{00000000-0005-0000-0000-000004040000}"/>
    <cellStyle name="_ДАСТУР обл план 2007-09_газомекость последний" xfId="365" xr:uid="{00000000-0005-0000-0000-000005040000}"/>
    <cellStyle name="_ДАСТУР обл план 2007-09_газомекость последний_Натур объемы для МЭ согласовано с Шеровым АК УзНГД от14.06.12г" xfId="366" xr:uid="{00000000-0005-0000-0000-000006040000}"/>
    <cellStyle name="_ДАСТУР обл план 2007-09_Демографик ва мехнат курсаткичлари 1995-2010" xfId="367" xr:uid="{00000000-0005-0000-0000-000007040000}"/>
    <cellStyle name="_ДАСТУР обл план 2007-09_Ден масса" xfId="368" xr:uid="{00000000-0005-0000-0000-000008040000}"/>
    <cellStyle name="_ДАСТУР обл план 2007-09_Ден масса_ВВП" xfId="369" xr:uid="{00000000-0005-0000-0000-000009040000}"/>
    <cellStyle name="_ДАСТУР обл план 2007-09_Ден масса_Лист1" xfId="370" xr:uid="{00000000-0005-0000-0000-00000A040000}"/>
    <cellStyle name="_ДАСТУР обл план 2007-09_Ден масса_Пмин" xfId="371" xr:uid="{00000000-0005-0000-0000-00000B040000}"/>
    <cellStyle name="_ДАСТУР обл план 2007-09_доля экс" xfId="8112" xr:uid="{00000000-0005-0000-0000-00000C040000}"/>
    <cellStyle name="_ДАСТУР обл план 2007-09_доля экс_Прогноз_области_МВЭС_21.01.2014" xfId="8113" xr:uid="{00000000-0005-0000-0000-00000D040000}"/>
    <cellStyle name="_ДАСТУР обл план 2007-09_импорт_2013_аппарат" xfId="8114" xr:uid="{00000000-0005-0000-0000-00000E040000}"/>
    <cellStyle name="_ДАСТУР обл план 2007-09_импорт_2013_реальный" xfId="8115" xr:uid="{00000000-0005-0000-0000-00000F040000}"/>
    <cellStyle name="_ДАСТУР обл план 2007-09_ИМПОРТОЗАМЕЩЕНИЕ" xfId="8116" xr:uid="{00000000-0005-0000-0000-000010040000}"/>
    <cellStyle name="_ДАСТУР обл план 2007-09_инвест-регион" xfId="372" xr:uid="{00000000-0005-0000-0000-000011040000}"/>
    <cellStyle name="_ДАСТУР обл план 2007-09_ИП 2014гг_19112013" xfId="373" xr:uid="{00000000-0005-0000-0000-000012040000}"/>
    <cellStyle name="_ДАСТУР обл план 2007-09_ИП-2016г. от 05.09.2015г." xfId="6562" xr:uid="{00000000-0005-0000-0000-000013040000}"/>
    <cellStyle name="_ДАСТУР обл план 2007-09_Карор буйича 31 октябр" xfId="374" xr:uid="{00000000-0005-0000-0000-000014040000}"/>
    <cellStyle name="_ДАСТУР обл план 2007-09_Карор буйича охирги" xfId="375" xr:uid="{00000000-0005-0000-0000-000015040000}"/>
    <cellStyle name="_ДАСТУР обл план 2007-09_Книга1 (10)" xfId="8117" xr:uid="{00000000-0005-0000-0000-000016040000}"/>
    <cellStyle name="_ДАСТУР обл план 2007-09_Копия 2014-1кв" xfId="8118" xr:uid="{00000000-0005-0000-0000-000017040000}"/>
    <cellStyle name="_ДАСТУР обл план 2007-09_Лист10" xfId="376" xr:uid="{00000000-0005-0000-0000-000018040000}"/>
    <cellStyle name="_ДАСТУР обл план 2007-09_Лист2" xfId="377" xr:uid="{00000000-0005-0000-0000-000019040000}"/>
    <cellStyle name="_ДАСТУР обл план 2007-09_Лист2 2" xfId="8119" xr:uid="{00000000-0005-0000-0000-00001A040000}"/>
    <cellStyle name="_ДАСТУР обл план 2007-09_Лист2 2_Прогноз_области_МВЭС_21.01.2014" xfId="8120" xr:uid="{00000000-0005-0000-0000-00001B040000}"/>
    <cellStyle name="_ДАСТУР обл план 2007-09_Лист2_1" xfId="378" xr:uid="{00000000-0005-0000-0000-00001C040000}"/>
    <cellStyle name="_ДАСТУР обл план 2007-09_Лист2_ВВП" xfId="379" xr:uid="{00000000-0005-0000-0000-00001D040000}"/>
    <cellStyle name="_ДАСТУР обл план 2007-09_Лист2_Лист1" xfId="380" xr:uid="{00000000-0005-0000-0000-00001E040000}"/>
    <cellStyle name="_ДАСТУР обл план 2007-09_Лист2_Пмин" xfId="381" xr:uid="{00000000-0005-0000-0000-00001F040000}"/>
    <cellStyle name="_ДАСТУР обл план 2007-09_Лист2_Прогноз_области_МВЭС_21.01.2014" xfId="8121" xr:uid="{00000000-0005-0000-0000-000020040000}"/>
    <cellStyle name="_ДАСТУР обл план 2007-09_Лист7" xfId="382" xr:uid="{00000000-0005-0000-0000-000021040000}"/>
    <cellStyle name="_ДАСТУР обл план 2007-09_Лист9" xfId="383" xr:uid="{00000000-0005-0000-0000-000022040000}"/>
    <cellStyle name="_ДАСТУР обл план 2007-09_Март 2012г" xfId="8122" xr:uid="{00000000-0005-0000-0000-000023040000}"/>
    <cellStyle name="_ДАСТУР обл план 2007-09_Март 2012г_Январь - декабрь 2013г" xfId="8123" xr:uid="{00000000-0005-0000-0000-000024040000}"/>
    <cellStyle name="_ДАСТУР обл план 2007-09_Март 2012г_Январь 2014г. 1-20 дней" xfId="8124" xr:uid="{00000000-0005-0000-0000-000025040000}"/>
    <cellStyle name="_ДАСТУР обл план 2007-09_Мощности за 2010-2015 в МЭ" xfId="384" xr:uid="{00000000-0005-0000-0000-000026040000}"/>
    <cellStyle name="_ДАСТУР обл план 2007-09_Натур объемы для МЭ согласовано с Шеровым АК УзНГД от14.06.12г" xfId="385" xr:uid="{00000000-0005-0000-0000-000027040000}"/>
    <cellStyle name="_ДАСТУР обл план 2007-09_Новые виды продукции 957" xfId="8125" xr:uid="{00000000-0005-0000-0000-000028040000}"/>
    <cellStyle name="_ДАСТУР обл план 2007-09_Новые виды продукции 957 2" xfId="8126" xr:uid="{00000000-0005-0000-0000-000029040000}"/>
    <cellStyle name="_ДАСТУР обл план 2007-09_ожид_отрасли_МВЭС" xfId="8127" xr:uid="{00000000-0005-0000-0000-00002A040000}"/>
    <cellStyle name="_ДАСТУР обл план 2007-09_Ожидаемые рабочие места" xfId="6563" xr:uid="{00000000-0005-0000-0000-00002B040000}"/>
    <cellStyle name="_ДАСТУР обл план 2007-09_перечень" xfId="386" xr:uid="{00000000-0005-0000-0000-00002C040000}"/>
    <cellStyle name="_ДАСТУР обл план 2007-09_Приложение _1+Свод МЭ (Охирги)" xfId="8128" xr:uid="{00000000-0005-0000-0000-00002D040000}"/>
    <cellStyle name="_ДАСТУР обл план 2007-09_Прогноз производства до конца 2011 года 20.04.2011г" xfId="387" xr:uid="{00000000-0005-0000-0000-00002E040000}"/>
    <cellStyle name="_ДАСТУР обл план 2007-09_прогноз экспорта-2014г." xfId="8129" xr:uid="{00000000-0005-0000-0000-00002F040000}"/>
    <cellStyle name="_ДАСТУР обл план 2007-09_прогноз экспорта-2014г._Книга1 (10)" xfId="8130" xr:uid="{00000000-0005-0000-0000-000030040000}"/>
    <cellStyle name="_ДАСТУР обл план 2007-09_прогноз_2 вар_Саидова_26.06.2014" xfId="8131" xr:uid="{00000000-0005-0000-0000-000031040000}"/>
    <cellStyle name="_ДАСТУР обл план 2007-09_Прогноз_2012_24.09.11" xfId="388" xr:uid="{00000000-0005-0000-0000-000032040000}"/>
    <cellStyle name="_ДАСТУР обл план 2007-09_Прогноз_2012_24.09.11_ВВП" xfId="389" xr:uid="{00000000-0005-0000-0000-000033040000}"/>
    <cellStyle name="_ДАСТУР обл план 2007-09_Прогноз_2012_24.09.11_Лист1" xfId="390" xr:uid="{00000000-0005-0000-0000-000034040000}"/>
    <cellStyle name="_ДАСТУР обл план 2007-09_Прогноз_2012_24.09.11_Пмин" xfId="391" xr:uid="{00000000-0005-0000-0000-000035040000}"/>
    <cellStyle name="_ДАСТУР обл план 2007-09_прогноз_2013_АП_18.12.2012" xfId="8132" xr:uid="{00000000-0005-0000-0000-000036040000}"/>
    <cellStyle name="_ДАСТУР обл план 2007-09_прогноз_2013_АП_18.12.2012_Январь - декабрь 2013г" xfId="8133" xr:uid="{00000000-0005-0000-0000-000037040000}"/>
    <cellStyle name="_ДАСТУР обл план 2007-09_прогноз_2013_АП_18.12.2012_Январь 2014г. 1-20 дней" xfId="8134" xr:uid="{00000000-0005-0000-0000-000038040000}"/>
    <cellStyle name="_ДАСТУР обл план 2007-09_Прогноз_области_МВЭС_21.01.2014" xfId="8135" xr:uid="{00000000-0005-0000-0000-000039040000}"/>
    <cellStyle name="_ДАСТУР обл план 2007-09_проект ИП -2016г. от 18.06.15г посл.." xfId="6564" xr:uid="{00000000-0005-0000-0000-00003A040000}"/>
    <cellStyle name="_ДАСТУР обл план 2007-09_проект ИП -2016г. от 18.06.15г посл..Дилшод" xfId="6565" xr:uid="{00000000-0005-0000-0000-00003B040000}"/>
    <cellStyle name="_ДАСТУР обл план 2007-09_Промышленность  исправленная мощность" xfId="392" xr:uid="{00000000-0005-0000-0000-00003C040000}"/>
    <cellStyle name="_ДАСТУР обл план 2007-09_Промышленность Fayz Dekor" xfId="393" xr:uid="{00000000-0005-0000-0000-00003D040000}"/>
    <cellStyle name="_ДАСТУР обл план 2007-09_Промышленность111111" xfId="394" xr:uid="{00000000-0005-0000-0000-00003E040000}"/>
    <cellStyle name="_ДАСТУР обл план 2007-09_СВОД жадваллар-2009 6 ой" xfId="395" xr:uid="{00000000-0005-0000-0000-00003F040000}"/>
    <cellStyle name="_ДАСТУР обл план 2007-09_СВОД жадваллар-2009 6 ой_Прогноз_области_МВЭС_21.01.2014" xfId="8136" xr:uid="{00000000-0005-0000-0000-000040040000}"/>
    <cellStyle name="_ДАСТУР обл план 2007-09_СВОД регионов приложение _2_МВЭС_13.11.2013" xfId="8137" xr:uid="{00000000-0005-0000-0000-000041040000}"/>
    <cellStyle name="_ДАСТУР обл план 2007-09_СВОД регионов приложение _2_МВЭС_13.11.2013_Прогноз_области_МВЭС_21.01.2014" xfId="8138" xr:uid="{00000000-0005-0000-0000-000042040000}"/>
    <cellStyle name="_ДАСТУР обл план 2007-09_сводная 1 пар (2)" xfId="396" xr:uid="{00000000-0005-0000-0000-000043040000}"/>
    <cellStyle name="_ДАСТУР обл план 2007-09_сводная 1 пар (2) 2" xfId="8139" xr:uid="{00000000-0005-0000-0000-000044040000}"/>
    <cellStyle name="_ДАСТУР обл план 2007-09_сводная 1 пар (2) 2_Прогноз_области_МВЭС_21.01.2014" xfId="8140" xr:uid="{00000000-0005-0000-0000-000045040000}"/>
    <cellStyle name="_ДАСТУР обл план 2007-09_сводная 1 пар (2)_ВВП" xfId="397" xr:uid="{00000000-0005-0000-0000-000046040000}"/>
    <cellStyle name="_ДАСТУР обл план 2007-09_сводная 1 пар (2)_Лист1" xfId="398" xr:uid="{00000000-0005-0000-0000-000047040000}"/>
    <cellStyle name="_ДАСТУР обл план 2007-09_сводная 1 пар (2)_Пмин" xfId="399" xr:uid="{00000000-0005-0000-0000-000048040000}"/>
    <cellStyle name="_ДАСТУР обл план 2007-09_сводная 1 пар (2)_Прогноз_области_МВЭС_21.01.2014" xfId="8141" xr:uid="{00000000-0005-0000-0000-000049040000}"/>
    <cellStyle name="_ДАСТУР обл план 2007-09_Сводная 1па (2)" xfId="400" xr:uid="{00000000-0005-0000-0000-00004A040000}"/>
    <cellStyle name="_ДАСТУР обл план 2007-09_Сводная 1па (2) 2" xfId="8142" xr:uid="{00000000-0005-0000-0000-00004B040000}"/>
    <cellStyle name="_ДАСТУР обл план 2007-09_Сводная 1па (2) 2_Прогноз_области_МВЭС_21.01.2014" xfId="8143" xr:uid="{00000000-0005-0000-0000-00004C040000}"/>
    <cellStyle name="_ДАСТУР обл план 2007-09_Сводная 1па (2)_ВВП" xfId="401" xr:uid="{00000000-0005-0000-0000-00004D040000}"/>
    <cellStyle name="_ДАСТУР обл план 2007-09_Сводная 1па (2)_Лист1" xfId="402" xr:uid="{00000000-0005-0000-0000-00004E040000}"/>
    <cellStyle name="_ДАСТУР обл план 2007-09_Сводная 1па (2)_Пмин" xfId="403" xr:uid="{00000000-0005-0000-0000-00004F040000}"/>
    <cellStyle name="_ДАСТУР обл план 2007-09_Сводная 1па (2)_Прогноз_области_МВЭС_21.01.2014" xfId="8144" xr:uid="{00000000-0005-0000-0000-000050040000}"/>
    <cellStyle name="_ДАСТУР обл план 2007-09_сводная 1пр (2)" xfId="404" xr:uid="{00000000-0005-0000-0000-000051040000}"/>
    <cellStyle name="_ДАСТУР обл план 2007-09_сводная 1пр (2) 2" xfId="8145" xr:uid="{00000000-0005-0000-0000-000052040000}"/>
    <cellStyle name="_ДАСТУР обл план 2007-09_сводная 1пр (2) 2_Прогноз_области_МВЭС_21.01.2014" xfId="8146" xr:uid="{00000000-0005-0000-0000-000053040000}"/>
    <cellStyle name="_ДАСТУР обл план 2007-09_сводная 1пр (2)_ВВП" xfId="405" xr:uid="{00000000-0005-0000-0000-000054040000}"/>
    <cellStyle name="_ДАСТУР обл план 2007-09_сводная 1пр (2)_Лист1" xfId="406" xr:uid="{00000000-0005-0000-0000-000055040000}"/>
    <cellStyle name="_ДАСТУР обл план 2007-09_сводная 1пр (2)_Пмин" xfId="407" xr:uid="{00000000-0005-0000-0000-000056040000}"/>
    <cellStyle name="_ДАСТУР обл план 2007-09_сводная 1пр (2)_Прогноз_области_МВЭС_21.01.2014" xfId="8147" xr:uid="{00000000-0005-0000-0000-000057040000}"/>
    <cellStyle name="_ДАСТУР обл план 2007-09_Сводная_(Кол-во)" xfId="408" xr:uid="{00000000-0005-0000-0000-000058040000}"/>
    <cellStyle name="_ДАСТУР обл план 2007-09_Сводный 2013 (ПСД)" xfId="409" xr:uid="{00000000-0005-0000-0000-000059040000}"/>
    <cellStyle name="_ДАСТУР обл план 2007-09_таб.3п для МинЭкон.2012-13г" xfId="410" xr:uid="{00000000-0005-0000-0000-00005A040000}"/>
    <cellStyle name="_ДАСТУР обл план 2007-09_таб.3п для МинЭкон.2012-13г_Натур объемы для МЭ согласовано с Шеровым АК УзНГД от14.06.12г" xfId="411" xr:uid="{00000000-0005-0000-0000-00005B040000}"/>
    <cellStyle name="_ДАСТУР обл план 2007-09_Территории" xfId="8148" xr:uid="{00000000-0005-0000-0000-00005C040000}"/>
    <cellStyle name="_ДАСТУР обл план 2007-09_Территории_доля экс" xfId="8149" xr:uid="{00000000-0005-0000-0000-00005D040000}"/>
    <cellStyle name="_ДАСТУР обл план 2007-09_Территории_доля экс_Прогноз_области_МВЭС_21.01.2014" xfId="8150" xr:uid="{00000000-0005-0000-0000-00005E040000}"/>
    <cellStyle name="_ДАСТУР обл план 2007-09_Территории_прогноз_2014_АП_16.09_КМ_30.09" xfId="8151" xr:uid="{00000000-0005-0000-0000-00005F040000}"/>
    <cellStyle name="_ДАСТУР обл план 2007-09_Территории_прогноз_2014_АП_16.09_КМ_30.09_доля экс" xfId="8152" xr:uid="{00000000-0005-0000-0000-000060040000}"/>
    <cellStyle name="_ДАСТУР обл план 2007-09_Территории_прогноз_2014_АП_16.09_КМ_30.09_доля экс_Прогноз_области_МВЭС_21.01.2014" xfId="8153" xr:uid="{00000000-0005-0000-0000-000061040000}"/>
    <cellStyle name="_ДАСТУР обл план 2007-09_Территории_СВОД регионов приложение _2_МВЭС_13.11.2013" xfId="8154" xr:uid="{00000000-0005-0000-0000-000062040000}"/>
    <cellStyle name="_ДАСТУР обл план 2007-09_Территории_СВОД регионов приложение _2_МВЭС_13.11.2013_доля экс" xfId="8155" xr:uid="{00000000-0005-0000-0000-000063040000}"/>
    <cellStyle name="_ДАСТУР обл план 2007-09_Территории_СВОД регионов приложение _2_МВЭС_13.11.2013_доля экс_Прогноз_области_МВЭС_21.01.2014" xfId="8156" xr:uid="{00000000-0005-0000-0000-000064040000}"/>
    <cellStyle name="_ДАСТУР обл план 2007-09_ТНП дамир ака" xfId="412" xr:uid="{00000000-0005-0000-0000-000065040000}"/>
    <cellStyle name="_ДАСТУР обл план 2007-09_Форма-ЯИЎ ва бандлик" xfId="6566" xr:uid="{00000000-0005-0000-0000-000066040000}"/>
    <cellStyle name="_ДАСТУР обл план 2007-09_экспорт импорт_Голышев_девальвация_16.09.2013" xfId="8157" xr:uid="{00000000-0005-0000-0000-000067040000}"/>
    <cellStyle name="_ДАСТУР обл план 2007-09_экспорт импорт_Голышев_девальвация_16.09.2013_Прогноз_области_МВЭС_21.01.2014" xfId="8158" xr:uid="{00000000-0005-0000-0000-000068040000}"/>
    <cellStyle name="_ДАСТУР обл план 2007-09_экспорт импорт_Голышев_девальвация_22.08.2013" xfId="8159" xr:uid="{00000000-0005-0000-0000-000069040000}"/>
    <cellStyle name="_ДАСТУР обл план 2007-09_экспорт импорт_Голышев_девальвация_22.08.2013_Прогноз_области_МВЭС_21.01.2014" xfId="8160" xr:uid="{00000000-0005-0000-0000-00006A040000}"/>
    <cellStyle name="_ДАСТУР обл план 2007-09_Январь 2012г" xfId="8161" xr:uid="{00000000-0005-0000-0000-00006B040000}"/>
    <cellStyle name="_ДАСТУР обл план 2007-09_Январь 2012г_Январь - декабрь 2013г" xfId="8162" xr:uid="{00000000-0005-0000-0000-00006C040000}"/>
    <cellStyle name="_ДАСТУР обл план 2007-09_Январь 2012г_Январь 2014г. 1-20 дней" xfId="8163" xr:uid="{00000000-0005-0000-0000-00006D040000}"/>
    <cellStyle name="_ДЕКАБР~1" xfId="8164" xr:uid="{00000000-0005-0000-0000-00006E040000}"/>
    <cellStyle name="_Для МЭ СВОД" xfId="413" xr:uid="{00000000-0005-0000-0000-00006F040000}"/>
    <cellStyle name="_Для МЭ СВОД 2" xfId="8165" xr:uid="{00000000-0005-0000-0000-000070040000}"/>
    <cellStyle name="_Долг." xfId="414" xr:uid="{00000000-0005-0000-0000-000071040000}"/>
    <cellStyle name="_Долг. 2" xfId="8166" xr:uid="{00000000-0005-0000-0000-000072040000}"/>
    <cellStyle name="_Жадвал Фарух" xfId="8167" xr:uid="{00000000-0005-0000-0000-000073040000}"/>
    <cellStyle name="_жадваллар" xfId="6567" xr:uid="{00000000-0005-0000-0000-000074040000}"/>
    <cellStyle name="_Жиззах" xfId="415" xr:uid="{00000000-0005-0000-0000-000075040000}"/>
    <cellStyle name="_Жиззах 2" xfId="416" xr:uid="{00000000-0005-0000-0000-000076040000}"/>
    <cellStyle name="_Жиззах 2_Прогноз_области_МВЭС_21.01.2014" xfId="8168" xr:uid="{00000000-0005-0000-0000-000077040000}"/>
    <cellStyle name="_Жиззах_01 МЕСЯЦЕВ_ИМОМУ" xfId="8169" xr:uid="{00000000-0005-0000-0000-000078040000}"/>
    <cellStyle name="_Жиззах_01 МЕСЯЦЕВ_ИМОМУ_Январь - декабрь 2013г" xfId="8170" xr:uid="{00000000-0005-0000-0000-000079040000}"/>
    <cellStyle name="_Жиззах_01 МЕСЯЦЕВ_ИМОМУ_Январь 2014г. 1-20 дней" xfId="8171" xr:uid="{00000000-0005-0000-0000-00007A040000}"/>
    <cellStyle name="_Жиззах_01_РК 2014+" xfId="8172" xr:uid="{00000000-0005-0000-0000-00007B040000}"/>
    <cellStyle name="_Жиззах_01_РК 2014+_доля экс" xfId="8173" xr:uid="{00000000-0005-0000-0000-00007C040000}"/>
    <cellStyle name="_Жиззах_01_РК 2014+_доля экс_Прогноз_области_МВЭС_21.01.2014" xfId="8174" xr:uid="{00000000-0005-0000-0000-00007D040000}"/>
    <cellStyle name="_Жиззах_01_РК 2014+_прогноз_2014_АП_16.09_КМ_30.09" xfId="8175" xr:uid="{00000000-0005-0000-0000-00007E040000}"/>
    <cellStyle name="_Жиззах_01_РК 2014+_прогноз_2014_АП_16.09_КМ_30.09_доля экс" xfId="8176" xr:uid="{00000000-0005-0000-0000-00007F040000}"/>
    <cellStyle name="_Жиззах_01_РК 2014+_прогноз_2014_АП_16.09_КМ_30.09_доля экс_Прогноз_области_МВЭС_21.01.2014" xfId="8177" xr:uid="{00000000-0005-0000-0000-000080040000}"/>
    <cellStyle name="_Жиззах_01_РК 2014+_СВОД регионов приложение _2_МВЭС_13.11.2013" xfId="8178" xr:uid="{00000000-0005-0000-0000-000081040000}"/>
    <cellStyle name="_Жиззах_01_РК 2014+_СВОД регионов приложение _2_МВЭС_13.11.2013_доля экс" xfId="8179" xr:uid="{00000000-0005-0000-0000-000082040000}"/>
    <cellStyle name="_Жиззах_01_РК 2014+_СВОД регионов приложение _2_МВЭС_13.11.2013_доля экс_Прогноз_области_МВЭС_21.01.2014" xfId="8180" xr:uid="{00000000-0005-0000-0000-000083040000}"/>
    <cellStyle name="_Жиззах_1. Промышленность измененная версия" xfId="417" xr:uid="{00000000-0005-0000-0000-000084040000}"/>
    <cellStyle name="_Жиззах_1па" xfId="418" xr:uid="{00000000-0005-0000-0000-000085040000}"/>
    <cellStyle name="_Жиззах_1па 2" xfId="8181" xr:uid="{00000000-0005-0000-0000-000086040000}"/>
    <cellStyle name="_Жиззах_1па 2_Прогноз_области_МВЭС_21.01.2014" xfId="8182" xr:uid="{00000000-0005-0000-0000-000087040000}"/>
    <cellStyle name="_Жиззах_1па_ВВП" xfId="419" xr:uid="{00000000-0005-0000-0000-000088040000}"/>
    <cellStyle name="_Жиззах_1па_Лист1" xfId="420" xr:uid="{00000000-0005-0000-0000-000089040000}"/>
    <cellStyle name="_Жиззах_1па_Пмин" xfId="421" xr:uid="{00000000-0005-0000-0000-00008A040000}"/>
    <cellStyle name="_Жиззах_1па_Прогноз_области_МВЭС_21.01.2014" xfId="8183" xr:uid="{00000000-0005-0000-0000-00008B040000}"/>
    <cellStyle name="_Жиззах_8- 9-10-жадвал" xfId="422" xr:uid="{00000000-0005-0000-0000-00008C040000}"/>
    <cellStyle name="_Жиззах_Import_Forecast(last)_12.09.11 (Ismailovu)" xfId="423" xr:uid="{00000000-0005-0000-0000-00008D040000}"/>
    <cellStyle name="_Жиззах_Import_Forecast(last)_12.09.11 (Ismailovu) 2" xfId="8184" xr:uid="{00000000-0005-0000-0000-00008E040000}"/>
    <cellStyle name="_Жиззах_Import_Forecast(last)_12.09.11 (Ismailovu) 2_Прогноз_области_МВЭС_21.01.2014" xfId="8185" xr:uid="{00000000-0005-0000-0000-00008F040000}"/>
    <cellStyle name="_Жиззах_Import_Forecast(last)_12.09.11 (Ismailovu)_ВВП" xfId="424" xr:uid="{00000000-0005-0000-0000-000090040000}"/>
    <cellStyle name="_Жиззах_Import_Forecast(last)_12.09.11 (Ismailovu)_Лист1" xfId="425" xr:uid="{00000000-0005-0000-0000-000091040000}"/>
    <cellStyle name="_Жиззах_Import_Forecast(last)_12.09.11 (Ismailovu)_Пмин" xfId="426" xr:uid="{00000000-0005-0000-0000-000092040000}"/>
    <cellStyle name="_Жиззах_Import_Forecast(last)_12.09.11 (Ismailovu)_Прогноз_области_МВЭС_21.01.2014" xfId="8186" xr:uid="{00000000-0005-0000-0000-000093040000}"/>
    <cellStyle name="_Жиззах_АК УНПрод. Макет таблиц дляМЭ 2010-2015гг (31.05.12г)" xfId="427" xr:uid="{00000000-0005-0000-0000-000094040000}"/>
    <cellStyle name="_Жиззах_АК УНПрод. Макет таблиц дляМЭ 2010-2015гг (31.05.12г)_Натур объемы для МЭ согласовано с Шеровым АК УзНГД от14.06.12г" xfId="428" xr:uid="{00000000-0005-0000-0000-000095040000}"/>
    <cellStyle name="_Жиззах_банк вилоят" xfId="429" xr:uid="{00000000-0005-0000-0000-000096040000}"/>
    <cellStyle name="_Жиззах_ВВП пром (2)" xfId="430" xr:uid="{00000000-0005-0000-0000-000097040000}"/>
    <cellStyle name="_Жиззах_ВВП пром (2)_Натур объемы для МЭ согласовано с Шеровым АК УзНГД от14.06.12г" xfId="431" xr:uid="{00000000-0005-0000-0000-000098040000}"/>
    <cellStyle name="_Жиззах_газомекость последний" xfId="432" xr:uid="{00000000-0005-0000-0000-000099040000}"/>
    <cellStyle name="_Жиззах_газомекость последний_Натур объемы для МЭ согласовано с Шеровым АК УзНГД от14.06.12г" xfId="433" xr:uid="{00000000-0005-0000-0000-00009A040000}"/>
    <cellStyle name="_Жиззах_Демографик ва мехнат курсаткичлари 1995-2010" xfId="434" xr:uid="{00000000-0005-0000-0000-00009B040000}"/>
    <cellStyle name="_Жиззах_Ден масса" xfId="435" xr:uid="{00000000-0005-0000-0000-00009C040000}"/>
    <cellStyle name="_Жиззах_Ден масса_ВВП" xfId="436" xr:uid="{00000000-0005-0000-0000-00009D040000}"/>
    <cellStyle name="_Жиззах_Ден масса_Лист1" xfId="437" xr:uid="{00000000-0005-0000-0000-00009E040000}"/>
    <cellStyle name="_Жиззах_Ден масса_Пмин" xfId="438" xr:uid="{00000000-0005-0000-0000-00009F040000}"/>
    <cellStyle name="_Жиззах_доля экс" xfId="8187" xr:uid="{00000000-0005-0000-0000-0000A0040000}"/>
    <cellStyle name="_Жиззах_доля экс_Прогноз_области_МВЭС_21.01.2014" xfId="8188" xr:uid="{00000000-0005-0000-0000-0000A1040000}"/>
    <cellStyle name="_Жиззах_импорт_2013_аппарат" xfId="8189" xr:uid="{00000000-0005-0000-0000-0000A2040000}"/>
    <cellStyle name="_Жиззах_импорт_2013_реальный" xfId="8190" xr:uid="{00000000-0005-0000-0000-0000A3040000}"/>
    <cellStyle name="_Жиззах_ИМПОРТОЗАМЕЩЕНИЕ" xfId="8191" xr:uid="{00000000-0005-0000-0000-0000A4040000}"/>
    <cellStyle name="_Жиззах_инвест-регион" xfId="439" xr:uid="{00000000-0005-0000-0000-0000A5040000}"/>
    <cellStyle name="_Жиззах_ИП 2014гг_19112013" xfId="440" xr:uid="{00000000-0005-0000-0000-0000A6040000}"/>
    <cellStyle name="_Жиззах_ИП-2016г. от 05.09.2015г." xfId="6568" xr:uid="{00000000-0005-0000-0000-0000A7040000}"/>
    <cellStyle name="_Жиззах_Карор буйича 31 октябр" xfId="441" xr:uid="{00000000-0005-0000-0000-0000A8040000}"/>
    <cellStyle name="_Жиззах_Карор буйича охирги" xfId="442" xr:uid="{00000000-0005-0000-0000-0000A9040000}"/>
    <cellStyle name="_Жиззах_Книга1 (10)" xfId="8192" xr:uid="{00000000-0005-0000-0000-0000AA040000}"/>
    <cellStyle name="_Жиззах_Копия 2014-1кв" xfId="8193" xr:uid="{00000000-0005-0000-0000-0000AB040000}"/>
    <cellStyle name="_Жиззах_Лист10" xfId="443" xr:uid="{00000000-0005-0000-0000-0000AC040000}"/>
    <cellStyle name="_Жиззах_Лист2" xfId="444" xr:uid="{00000000-0005-0000-0000-0000AD040000}"/>
    <cellStyle name="_Жиззах_Лист2 2" xfId="8194" xr:uid="{00000000-0005-0000-0000-0000AE040000}"/>
    <cellStyle name="_Жиззах_Лист2 2_Прогноз_области_МВЭС_21.01.2014" xfId="8195" xr:uid="{00000000-0005-0000-0000-0000AF040000}"/>
    <cellStyle name="_Жиззах_Лист2_1" xfId="445" xr:uid="{00000000-0005-0000-0000-0000B0040000}"/>
    <cellStyle name="_Жиззах_Лист2_ВВП" xfId="446" xr:uid="{00000000-0005-0000-0000-0000B1040000}"/>
    <cellStyle name="_Жиззах_Лист2_Лист1" xfId="447" xr:uid="{00000000-0005-0000-0000-0000B2040000}"/>
    <cellStyle name="_Жиззах_Лист2_Пмин" xfId="448" xr:uid="{00000000-0005-0000-0000-0000B3040000}"/>
    <cellStyle name="_Жиззах_Лист2_Прогноз_области_МВЭС_21.01.2014" xfId="8196" xr:uid="{00000000-0005-0000-0000-0000B4040000}"/>
    <cellStyle name="_Жиззах_Лист7" xfId="449" xr:uid="{00000000-0005-0000-0000-0000B5040000}"/>
    <cellStyle name="_Жиззах_Лист9" xfId="450" xr:uid="{00000000-0005-0000-0000-0000B6040000}"/>
    <cellStyle name="_Жиззах_Март 2012г" xfId="8197" xr:uid="{00000000-0005-0000-0000-0000B7040000}"/>
    <cellStyle name="_Жиззах_Март 2012г_Январь - декабрь 2013г" xfId="8198" xr:uid="{00000000-0005-0000-0000-0000B8040000}"/>
    <cellStyle name="_Жиззах_Март 2012г_Январь 2014г. 1-20 дней" xfId="8199" xr:uid="{00000000-0005-0000-0000-0000B9040000}"/>
    <cellStyle name="_Жиззах_Мощности за 2010-2015 в МЭ" xfId="451" xr:uid="{00000000-0005-0000-0000-0000BA040000}"/>
    <cellStyle name="_Жиззах_Натур объемы для МЭ согласовано с Шеровым АК УзНГД от14.06.12г" xfId="452" xr:uid="{00000000-0005-0000-0000-0000BB040000}"/>
    <cellStyle name="_Жиззах_Новые виды продукции 957" xfId="8200" xr:uid="{00000000-0005-0000-0000-0000BC040000}"/>
    <cellStyle name="_Жиззах_Новые виды продукции 957 2" xfId="8201" xr:uid="{00000000-0005-0000-0000-0000BD040000}"/>
    <cellStyle name="_Жиззах_ожид_отрасли_МВЭС" xfId="8202" xr:uid="{00000000-0005-0000-0000-0000BE040000}"/>
    <cellStyle name="_Жиззах_Ожидаемые рабочие места" xfId="6569" xr:uid="{00000000-0005-0000-0000-0000BF040000}"/>
    <cellStyle name="_Жиззах_перечень" xfId="453" xr:uid="{00000000-0005-0000-0000-0000C0040000}"/>
    <cellStyle name="_Жиззах_Приложение _1+Свод МЭ (Охирги)" xfId="8203" xr:uid="{00000000-0005-0000-0000-0000C1040000}"/>
    <cellStyle name="_Жиззах_Прогноз производства до конца 2011 года 20.04.2011г" xfId="454" xr:uid="{00000000-0005-0000-0000-0000C2040000}"/>
    <cellStyle name="_Жиззах_прогноз экспорта-2014г." xfId="8204" xr:uid="{00000000-0005-0000-0000-0000C3040000}"/>
    <cellStyle name="_Жиззах_прогноз экспорта-2014г._Книга1 (10)" xfId="8205" xr:uid="{00000000-0005-0000-0000-0000C4040000}"/>
    <cellStyle name="_Жиззах_прогноз_2 вар_Саидова_26.06.2014" xfId="8206" xr:uid="{00000000-0005-0000-0000-0000C5040000}"/>
    <cellStyle name="_Жиззах_Прогноз_2012_24.09.11" xfId="455" xr:uid="{00000000-0005-0000-0000-0000C6040000}"/>
    <cellStyle name="_Жиззах_Прогноз_2012_24.09.11_ВВП" xfId="456" xr:uid="{00000000-0005-0000-0000-0000C7040000}"/>
    <cellStyle name="_Жиззах_Прогноз_2012_24.09.11_Лист1" xfId="457" xr:uid="{00000000-0005-0000-0000-0000C8040000}"/>
    <cellStyle name="_Жиззах_Прогноз_2012_24.09.11_Пмин" xfId="458" xr:uid="{00000000-0005-0000-0000-0000C9040000}"/>
    <cellStyle name="_Жиззах_прогноз_2013_АП_18.12.2012" xfId="8207" xr:uid="{00000000-0005-0000-0000-0000CA040000}"/>
    <cellStyle name="_Жиззах_прогноз_2013_АП_18.12.2012_Январь - декабрь 2013г" xfId="8208" xr:uid="{00000000-0005-0000-0000-0000CB040000}"/>
    <cellStyle name="_Жиззах_прогноз_2013_АП_18.12.2012_Январь 2014г. 1-20 дней" xfId="8209" xr:uid="{00000000-0005-0000-0000-0000CC040000}"/>
    <cellStyle name="_Жиззах_Прогноз_области_МВЭС_21.01.2014" xfId="8210" xr:uid="{00000000-0005-0000-0000-0000CD040000}"/>
    <cellStyle name="_Жиззах_проект ИП -2016г. от 18.06.15г посл.." xfId="6570" xr:uid="{00000000-0005-0000-0000-0000CE040000}"/>
    <cellStyle name="_Жиззах_проект ИП -2016г. от 18.06.15г посл..Дилшод" xfId="6571" xr:uid="{00000000-0005-0000-0000-0000CF040000}"/>
    <cellStyle name="_Жиззах_Промышленность  исправленная мощность" xfId="459" xr:uid="{00000000-0005-0000-0000-0000D0040000}"/>
    <cellStyle name="_Жиззах_Промышленность Fayz Dekor" xfId="460" xr:uid="{00000000-0005-0000-0000-0000D1040000}"/>
    <cellStyle name="_Жиззах_Промышленность111111" xfId="461" xr:uid="{00000000-0005-0000-0000-0000D2040000}"/>
    <cellStyle name="_Жиззах_СВОД жадваллар-2009 6 ой" xfId="462" xr:uid="{00000000-0005-0000-0000-0000D3040000}"/>
    <cellStyle name="_Жиззах_СВОД жадваллар-2009 6 ой_Прогноз_области_МВЭС_21.01.2014" xfId="8211" xr:uid="{00000000-0005-0000-0000-0000D4040000}"/>
    <cellStyle name="_Жиззах_СВОД регионов приложение _2_МВЭС_13.11.2013" xfId="8212" xr:uid="{00000000-0005-0000-0000-0000D5040000}"/>
    <cellStyle name="_Жиззах_СВОД регионов приложение _2_МВЭС_13.11.2013_Прогноз_области_МВЭС_21.01.2014" xfId="8213" xr:uid="{00000000-0005-0000-0000-0000D6040000}"/>
    <cellStyle name="_Жиззах_сводная 1 пар (2)" xfId="463" xr:uid="{00000000-0005-0000-0000-0000D7040000}"/>
    <cellStyle name="_Жиззах_сводная 1 пар (2) 2" xfId="8214" xr:uid="{00000000-0005-0000-0000-0000D8040000}"/>
    <cellStyle name="_Жиззах_сводная 1 пар (2) 2_Прогноз_области_МВЭС_21.01.2014" xfId="8215" xr:uid="{00000000-0005-0000-0000-0000D9040000}"/>
    <cellStyle name="_Жиззах_сводная 1 пар (2)_ВВП" xfId="464" xr:uid="{00000000-0005-0000-0000-0000DA040000}"/>
    <cellStyle name="_Жиззах_сводная 1 пар (2)_Лист1" xfId="465" xr:uid="{00000000-0005-0000-0000-0000DB040000}"/>
    <cellStyle name="_Жиззах_сводная 1 пар (2)_Пмин" xfId="466" xr:uid="{00000000-0005-0000-0000-0000DC040000}"/>
    <cellStyle name="_Жиззах_сводная 1 пар (2)_Прогноз_области_МВЭС_21.01.2014" xfId="8216" xr:uid="{00000000-0005-0000-0000-0000DD040000}"/>
    <cellStyle name="_Жиззах_Сводная 1па (2)" xfId="467" xr:uid="{00000000-0005-0000-0000-0000DE040000}"/>
    <cellStyle name="_Жиззах_Сводная 1па (2) 2" xfId="8217" xr:uid="{00000000-0005-0000-0000-0000DF040000}"/>
    <cellStyle name="_Жиззах_Сводная 1па (2) 2_Прогноз_области_МВЭС_21.01.2014" xfId="8218" xr:uid="{00000000-0005-0000-0000-0000E0040000}"/>
    <cellStyle name="_Жиззах_Сводная 1па (2)_ВВП" xfId="468" xr:uid="{00000000-0005-0000-0000-0000E1040000}"/>
    <cellStyle name="_Жиззах_Сводная 1па (2)_Лист1" xfId="469" xr:uid="{00000000-0005-0000-0000-0000E2040000}"/>
    <cellStyle name="_Жиззах_Сводная 1па (2)_Пмин" xfId="470" xr:uid="{00000000-0005-0000-0000-0000E3040000}"/>
    <cellStyle name="_Жиззах_Сводная 1па (2)_Прогноз_области_МВЭС_21.01.2014" xfId="8219" xr:uid="{00000000-0005-0000-0000-0000E4040000}"/>
    <cellStyle name="_Жиззах_сводная 1пр (2)" xfId="471" xr:uid="{00000000-0005-0000-0000-0000E5040000}"/>
    <cellStyle name="_Жиззах_сводная 1пр (2) 2" xfId="8220" xr:uid="{00000000-0005-0000-0000-0000E6040000}"/>
    <cellStyle name="_Жиззах_сводная 1пр (2) 2_Прогноз_области_МВЭС_21.01.2014" xfId="8221" xr:uid="{00000000-0005-0000-0000-0000E7040000}"/>
    <cellStyle name="_Жиззах_сводная 1пр (2)_ВВП" xfId="472" xr:uid="{00000000-0005-0000-0000-0000E8040000}"/>
    <cellStyle name="_Жиззах_сводная 1пр (2)_Лист1" xfId="473" xr:uid="{00000000-0005-0000-0000-0000E9040000}"/>
    <cellStyle name="_Жиззах_сводная 1пр (2)_Пмин" xfId="474" xr:uid="{00000000-0005-0000-0000-0000EA040000}"/>
    <cellStyle name="_Жиззах_сводная 1пр (2)_Прогноз_области_МВЭС_21.01.2014" xfId="8222" xr:uid="{00000000-0005-0000-0000-0000EB040000}"/>
    <cellStyle name="_Жиззах_Сводная_(Кол-во)" xfId="475" xr:uid="{00000000-0005-0000-0000-0000EC040000}"/>
    <cellStyle name="_Жиззах_Сводный 2013 (ПСД)" xfId="476" xr:uid="{00000000-0005-0000-0000-0000ED040000}"/>
    <cellStyle name="_Жиззах_таб.3п для МинЭкон.2012-13г" xfId="477" xr:uid="{00000000-0005-0000-0000-0000EE040000}"/>
    <cellStyle name="_Жиззах_таб.3п для МинЭкон.2012-13г_Натур объемы для МЭ согласовано с Шеровым АК УзНГД от14.06.12г" xfId="478" xr:uid="{00000000-0005-0000-0000-0000EF040000}"/>
    <cellStyle name="_Жиззах_Территории" xfId="8223" xr:uid="{00000000-0005-0000-0000-0000F0040000}"/>
    <cellStyle name="_Жиззах_Территории_доля экс" xfId="8224" xr:uid="{00000000-0005-0000-0000-0000F1040000}"/>
    <cellStyle name="_Жиззах_Территории_доля экс_Прогноз_области_МВЭС_21.01.2014" xfId="8225" xr:uid="{00000000-0005-0000-0000-0000F2040000}"/>
    <cellStyle name="_Жиззах_Территории_прогноз_2014_АП_16.09_КМ_30.09" xfId="8226" xr:uid="{00000000-0005-0000-0000-0000F3040000}"/>
    <cellStyle name="_Жиззах_Территории_прогноз_2014_АП_16.09_КМ_30.09_доля экс" xfId="8227" xr:uid="{00000000-0005-0000-0000-0000F4040000}"/>
    <cellStyle name="_Жиззах_Территории_прогноз_2014_АП_16.09_КМ_30.09_доля экс_Прогноз_области_МВЭС_21.01.2014" xfId="8228" xr:uid="{00000000-0005-0000-0000-0000F5040000}"/>
    <cellStyle name="_Жиззах_Территории_СВОД регионов приложение _2_МВЭС_13.11.2013" xfId="8229" xr:uid="{00000000-0005-0000-0000-0000F6040000}"/>
    <cellStyle name="_Жиззах_Территории_СВОД регионов приложение _2_МВЭС_13.11.2013_доля экс" xfId="8230" xr:uid="{00000000-0005-0000-0000-0000F7040000}"/>
    <cellStyle name="_Жиззах_Территории_СВОД регионов приложение _2_МВЭС_13.11.2013_доля экс_Прогноз_области_МВЭС_21.01.2014" xfId="8231" xr:uid="{00000000-0005-0000-0000-0000F8040000}"/>
    <cellStyle name="_Жиззах_ТНП дамир ака" xfId="479" xr:uid="{00000000-0005-0000-0000-0000F9040000}"/>
    <cellStyle name="_Жиззах_Форма-ЯИЎ ва бандлик" xfId="6572" xr:uid="{00000000-0005-0000-0000-0000FA040000}"/>
    <cellStyle name="_Жиззах_экспорт импорт_Голышев_девальвация_16.09.2013" xfId="8232" xr:uid="{00000000-0005-0000-0000-0000FB040000}"/>
    <cellStyle name="_Жиззах_экспорт импорт_Голышев_девальвация_16.09.2013_Прогноз_области_МВЭС_21.01.2014" xfId="8233" xr:uid="{00000000-0005-0000-0000-0000FC040000}"/>
    <cellStyle name="_Жиззах_экспорт импорт_Голышев_девальвация_22.08.2013" xfId="8234" xr:uid="{00000000-0005-0000-0000-0000FD040000}"/>
    <cellStyle name="_Жиззах_экспорт импорт_Голышев_девальвация_22.08.2013_Прогноз_области_МВЭС_21.01.2014" xfId="8235" xr:uid="{00000000-0005-0000-0000-0000FE040000}"/>
    <cellStyle name="_Жиззах_Январь 2012г" xfId="8236" xr:uid="{00000000-0005-0000-0000-0000FF040000}"/>
    <cellStyle name="_Жиззах_Январь 2012г_Январь - декабрь 2013г" xfId="8237" xr:uid="{00000000-0005-0000-0000-000000050000}"/>
    <cellStyle name="_Жиззах_Январь 2012г_Январь 2014г. 1-20 дней" xfId="8238" xr:uid="{00000000-0005-0000-0000-000001050000}"/>
    <cellStyle name="_инвестиции" xfId="480" xr:uid="{00000000-0005-0000-0000-000002050000}"/>
    <cellStyle name="_инвестиции_ВВП" xfId="481" xr:uid="{00000000-0005-0000-0000-000003050000}"/>
    <cellStyle name="_инвестиции_Лист1" xfId="482" xr:uid="{00000000-0005-0000-0000-000004050000}"/>
    <cellStyle name="_инвестиции_Пмин" xfId="483" xr:uid="{00000000-0005-0000-0000-000005050000}"/>
    <cellStyle name="_инвестиции_Прогноз_2012_24.09.11" xfId="484" xr:uid="{00000000-0005-0000-0000-000006050000}"/>
    <cellStyle name="_инвестиции_Прогноз_2012_24.09.11_ВВП" xfId="485" xr:uid="{00000000-0005-0000-0000-000007050000}"/>
    <cellStyle name="_инвестиции_Прогноз_2012_24.09.11_Лист1" xfId="486" xr:uid="{00000000-0005-0000-0000-000008050000}"/>
    <cellStyle name="_инвестиции_Прогноз_2012_24.09.11_Пмин" xfId="487" xr:uid="{00000000-0005-0000-0000-000009050000}"/>
    <cellStyle name="_индикатор" xfId="488" xr:uid="{00000000-0005-0000-0000-00000A050000}"/>
    <cellStyle name="_Итоги 1 кв.2011г" xfId="8239" xr:uid="{00000000-0005-0000-0000-00000B050000}"/>
    <cellStyle name="_Итоги 2010 года" xfId="8240" xr:uid="{00000000-0005-0000-0000-00000C050000}"/>
    <cellStyle name="_Итоги работ за март 2010 года" xfId="489" xr:uid="{00000000-0005-0000-0000-00000D050000}"/>
    <cellStyle name="_ИЮНЬ-3" xfId="8241" xr:uid="{00000000-0005-0000-0000-00000E050000}"/>
    <cellStyle name="_кабмин 2010 (2)" xfId="490" xr:uid="{00000000-0005-0000-0000-00000F050000}"/>
    <cellStyle name="_кабмин 2010 (2) 2" xfId="8242" xr:uid="{00000000-0005-0000-0000-000010050000}"/>
    <cellStyle name="_кабмин 2011" xfId="491" xr:uid="{00000000-0005-0000-0000-000011050000}"/>
    <cellStyle name="_кабмин 2011 2" xfId="8243" xr:uid="{00000000-0005-0000-0000-000012050000}"/>
    <cellStyle name="_КабМин_Мирзияеву" xfId="492" xr:uid="{00000000-0005-0000-0000-000013050000}"/>
    <cellStyle name="_КабМин_Мирзияеву 2" xfId="8244" xr:uid="{00000000-0005-0000-0000-000014050000}"/>
    <cellStyle name="_Касаначилик январ-март" xfId="493" xr:uid="{00000000-0005-0000-0000-000015050000}"/>
    <cellStyle name="_Касаначилик январ-март 2" xfId="494" xr:uid="{00000000-0005-0000-0000-000016050000}"/>
    <cellStyle name="_Касаначилик январ-март_ИМПОРТОЗАМЕЩЕНИЕ" xfId="8245" xr:uid="{00000000-0005-0000-0000-000017050000}"/>
    <cellStyle name="_Касаначилик январ-март_ИП 2014гг_19112013" xfId="495" xr:uid="{00000000-0005-0000-0000-000018050000}"/>
    <cellStyle name="_Касаначилик январ-март_Новые виды продукции 957" xfId="8246" xr:uid="{00000000-0005-0000-0000-000019050000}"/>
    <cellStyle name="_Касаначилик январ-март_Новые виды продукции 957 2" xfId="8247" xr:uid="{00000000-0005-0000-0000-00001A050000}"/>
    <cellStyle name="_Касаначилик январ-март_перечень" xfId="496" xr:uid="{00000000-0005-0000-0000-00001B050000}"/>
    <cellStyle name="_Касаначилик январ-март_Приложение _1+Свод МЭ (Охирги)" xfId="8248" xr:uid="{00000000-0005-0000-0000-00001C050000}"/>
    <cellStyle name="_Касаначилик январ-март_Сводная_(Кол-во)" xfId="497" xr:uid="{00000000-0005-0000-0000-00001D050000}"/>
    <cellStyle name="_Касаначилик январ-март_Сводный 2013 (ПСД)" xfId="498" xr:uid="{00000000-0005-0000-0000-00001E050000}"/>
    <cellStyle name="_Кашкадарё" xfId="499" xr:uid="{00000000-0005-0000-0000-00001F050000}"/>
    <cellStyle name="_Кашкадарё 2" xfId="500" xr:uid="{00000000-0005-0000-0000-000020050000}"/>
    <cellStyle name="_Кашкадарё 2_Прогноз_области_МВЭС_21.01.2014" xfId="8249" xr:uid="{00000000-0005-0000-0000-000021050000}"/>
    <cellStyle name="_Кашкадарё_01 МЕСЯЦЕВ_ИМОМУ" xfId="8250" xr:uid="{00000000-0005-0000-0000-000022050000}"/>
    <cellStyle name="_Кашкадарё_01 МЕСЯЦЕВ_ИМОМУ_Январь - декабрь 2013г" xfId="8251" xr:uid="{00000000-0005-0000-0000-000023050000}"/>
    <cellStyle name="_Кашкадарё_01 МЕСЯЦЕВ_ИМОМУ_Январь 2014г. 1-20 дней" xfId="8252" xr:uid="{00000000-0005-0000-0000-000024050000}"/>
    <cellStyle name="_Кашкадарё_01_РК 2014+" xfId="8253" xr:uid="{00000000-0005-0000-0000-000025050000}"/>
    <cellStyle name="_Кашкадарё_01_РК 2014+_доля экс" xfId="8254" xr:uid="{00000000-0005-0000-0000-000026050000}"/>
    <cellStyle name="_Кашкадарё_01_РК 2014+_доля экс_Прогноз_области_МВЭС_21.01.2014" xfId="8255" xr:uid="{00000000-0005-0000-0000-000027050000}"/>
    <cellStyle name="_Кашкадарё_01_РК 2014+_прогноз_2014_АП_16.09_КМ_30.09" xfId="8256" xr:uid="{00000000-0005-0000-0000-000028050000}"/>
    <cellStyle name="_Кашкадарё_01_РК 2014+_прогноз_2014_АП_16.09_КМ_30.09_доля экс" xfId="8257" xr:uid="{00000000-0005-0000-0000-000029050000}"/>
    <cellStyle name="_Кашкадарё_01_РК 2014+_прогноз_2014_АП_16.09_КМ_30.09_доля экс_Прогноз_области_МВЭС_21.01.2014" xfId="8258" xr:uid="{00000000-0005-0000-0000-00002A050000}"/>
    <cellStyle name="_Кашкадарё_01_РК 2014+_СВОД регионов приложение _2_МВЭС_13.11.2013" xfId="8259" xr:uid="{00000000-0005-0000-0000-00002B050000}"/>
    <cellStyle name="_Кашкадарё_01_РК 2014+_СВОД регионов приложение _2_МВЭС_13.11.2013_доля экс" xfId="8260" xr:uid="{00000000-0005-0000-0000-00002C050000}"/>
    <cellStyle name="_Кашкадарё_01_РК 2014+_СВОД регионов приложение _2_МВЭС_13.11.2013_доля экс_Прогноз_области_МВЭС_21.01.2014" xfId="8261" xr:uid="{00000000-0005-0000-0000-00002D050000}"/>
    <cellStyle name="_Кашкадарё_1. Промышленность измененная версия" xfId="501" xr:uid="{00000000-0005-0000-0000-00002E050000}"/>
    <cellStyle name="_Кашкадарё_1па" xfId="502" xr:uid="{00000000-0005-0000-0000-00002F050000}"/>
    <cellStyle name="_Кашкадарё_1па 2" xfId="8262" xr:uid="{00000000-0005-0000-0000-000030050000}"/>
    <cellStyle name="_Кашкадарё_1па 2_Прогноз_области_МВЭС_21.01.2014" xfId="8263" xr:uid="{00000000-0005-0000-0000-000031050000}"/>
    <cellStyle name="_Кашкадарё_1па_ВВП" xfId="503" xr:uid="{00000000-0005-0000-0000-000032050000}"/>
    <cellStyle name="_Кашкадарё_1па_Лист1" xfId="504" xr:uid="{00000000-0005-0000-0000-000033050000}"/>
    <cellStyle name="_Кашкадарё_1па_Пмин" xfId="505" xr:uid="{00000000-0005-0000-0000-000034050000}"/>
    <cellStyle name="_Кашкадарё_1па_Прогноз_области_МВЭС_21.01.2014" xfId="8264" xr:uid="{00000000-0005-0000-0000-000035050000}"/>
    <cellStyle name="_Кашкадарё_8- 9-10-жадвал" xfId="506" xr:uid="{00000000-0005-0000-0000-000036050000}"/>
    <cellStyle name="_Кашкадарё_Import_Forecast(last)_12.09.11 (Ismailovu)" xfId="507" xr:uid="{00000000-0005-0000-0000-000037050000}"/>
    <cellStyle name="_Кашкадарё_Import_Forecast(last)_12.09.11 (Ismailovu) 2" xfId="8265" xr:uid="{00000000-0005-0000-0000-000038050000}"/>
    <cellStyle name="_Кашкадарё_Import_Forecast(last)_12.09.11 (Ismailovu) 2_Прогноз_области_МВЭС_21.01.2014" xfId="8266" xr:uid="{00000000-0005-0000-0000-000039050000}"/>
    <cellStyle name="_Кашкадарё_Import_Forecast(last)_12.09.11 (Ismailovu)_ВВП" xfId="508" xr:uid="{00000000-0005-0000-0000-00003A050000}"/>
    <cellStyle name="_Кашкадарё_Import_Forecast(last)_12.09.11 (Ismailovu)_Лист1" xfId="509" xr:uid="{00000000-0005-0000-0000-00003B050000}"/>
    <cellStyle name="_Кашкадарё_Import_Forecast(last)_12.09.11 (Ismailovu)_Пмин" xfId="510" xr:uid="{00000000-0005-0000-0000-00003C050000}"/>
    <cellStyle name="_Кашкадарё_Import_Forecast(last)_12.09.11 (Ismailovu)_Прогноз_области_МВЭС_21.01.2014" xfId="8267" xr:uid="{00000000-0005-0000-0000-00003D050000}"/>
    <cellStyle name="_Кашкадарё_АК УНПрод. Макет таблиц дляМЭ 2010-2015гг (31.05.12г)" xfId="511" xr:uid="{00000000-0005-0000-0000-00003E050000}"/>
    <cellStyle name="_Кашкадарё_АК УНПрод. Макет таблиц дляМЭ 2010-2015гг (31.05.12г)_Натур объемы для МЭ согласовано с Шеровым АК УзНГД от14.06.12г" xfId="512" xr:uid="{00000000-0005-0000-0000-00003F050000}"/>
    <cellStyle name="_Кашкадарё_банк вилоят" xfId="513" xr:uid="{00000000-0005-0000-0000-000040050000}"/>
    <cellStyle name="_Кашкадарё_ВВП пром (2)" xfId="514" xr:uid="{00000000-0005-0000-0000-000041050000}"/>
    <cellStyle name="_Кашкадарё_ВВП пром (2)_Натур объемы для МЭ согласовано с Шеровым АК УзНГД от14.06.12г" xfId="515" xr:uid="{00000000-0005-0000-0000-000042050000}"/>
    <cellStyle name="_Кашкадарё_газомекость последний" xfId="516" xr:uid="{00000000-0005-0000-0000-000043050000}"/>
    <cellStyle name="_Кашкадарё_газомекость последний_Натур объемы для МЭ согласовано с Шеровым АК УзНГД от14.06.12г" xfId="517" xr:uid="{00000000-0005-0000-0000-000044050000}"/>
    <cellStyle name="_Кашкадарё_Демографик ва мехнат курсаткичлари 1995-2010" xfId="518" xr:uid="{00000000-0005-0000-0000-000045050000}"/>
    <cellStyle name="_Кашкадарё_Ден масса" xfId="519" xr:uid="{00000000-0005-0000-0000-000046050000}"/>
    <cellStyle name="_Кашкадарё_Ден масса_ВВП" xfId="520" xr:uid="{00000000-0005-0000-0000-000047050000}"/>
    <cellStyle name="_Кашкадарё_Ден масса_Лист1" xfId="521" xr:uid="{00000000-0005-0000-0000-000048050000}"/>
    <cellStyle name="_Кашкадарё_Ден масса_Пмин" xfId="522" xr:uid="{00000000-0005-0000-0000-000049050000}"/>
    <cellStyle name="_Кашкадарё_доля экс" xfId="8268" xr:uid="{00000000-0005-0000-0000-00004A050000}"/>
    <cellStyle name="_Кашкадарё_доля экс_Прогноз_области_МВЭС_21.01.2014" xfId="8269" xr:uid="{00000000-0005-0000-0000-00004B050000}"/>
    <cellStyle name="_Кашкадарё_импорт_2013_аппарат" xfId="8270" xr:uid="{00000000-0005-0000-0000-00004C050000}"/>
    <cellStyle name="_Кашкадарё_импорт_2013_реальный" xfId="8271" xr:uid="{00000000-0005-0000-0000-00004D050000}"/>
    <cellStyle name="_Кашкадарё_ИМПОРТОЗАМЕЩЕНИЕ" xfId="8272" xr:uid="{00000000-0005-0000-0000-00004E050000}"/>
    <cellStyle name="_Кашкадарё_инвест-регион" xfId="523" xr:uid="{00000000-0005-0000-0000-00004F050000}"/>
    <cellStyle name="_Кашкадарё_ИП 2014гг_19112013" xfId="524" xr:uid="{00000000-0005-0000-0000-000050050000}"/>
    <cellStyle name="_Кашкадарё_ИП-2016г. от 05.09.2015г." xfId="6573" xr:uid="{00000000-0005-0000-0000-000051050000}"/>
    <cellStyle name="_Кашкадарё_Карор буйича 31 октябр" xfId="525" xr:uid="{00000000-0005-0000-0000-000052050000}"/>
    <cellStyle name="_Кашкадарё_Карор буйича охирги" xfId="526" xr:uid="{00000000-0005-0000-0000-000053050000}"/>
    <cellStyle name="_Кашкадарё_Книга1 (10)" xfId="8273" xr:uid="{00000000-0005-0000-0000-000054050000}"/>
    <cellStyle name="_Кашкадарё_Копия 2014-1кв" xfId="8274" xr:uid="{00000000-0005-0000-0000-000055050000}"/>
    <cellStyle name="_Кашкадарё_Лист10" xfId="527" xr:uid="{00000000-0005-0000-0000-000056050000}"/>
    <cellStyle name="_Кашкадарё_Лист2" xfId="528" xr:uid="{00000000-0005-0000-0000-000057050000}"/>
    <cellStyle name="_Кашкадарё_Лист2 2" xfId="8275" xr:uid="{00000000-0005-0000-0000-000058050000}"/>
    <cellStyle name="_Кашкадарё_Лист2 2_Прогноз_области_МВЭС_21.01.2014" xfId="8276" xr:uid="{00000000-0005-0000-0000-000059050000}"/>
    <cellStyle name="_Кашкадарё_Лист2_1" xfId="529" xr:uid="{00000000-0005-0000-0000-00005A050000}"/>
    <cellStyle name="_Кашкадарё_Лист2_ВВП" xfId="530" xr:uid="{00000000-0005-0000-0000-00005B050000}"/>
    <cellStyle name="_Кашкадарё_Лист2_Лист1" xfId="531" xr:uid="{00000000-0005-0000-0000-00005C050000}"/>
    <cellStyle name="_Кашкадарё_Лист2_Пмин" xfId="532" xr:uid="{00000000-0005-0000-0000-00005D050000}"/>
    <cellStyle name="_Кашкадарё_Лист2_Прогноз_области_МВЭС_21.01.2014" xfId="8277" xr:uid="{00000000-0005-0000-0000-00005E050000}"/>
    <cellStyle name="_Кашкадарё_Лист7" xfId="533" xr:uid="{00000000-0005-0000-0000-00005F050000}"/>
    <cellStyle name="_Кашкадарё_Лист9" xfId="534" xr:uid="{00000000-0005-0000-0000-000060050000}"/>
    <cellStyle name="_Кашкадарё_Март 2012г" xfId="8278" xr:uid="{00000000-0005-0000-0000-000061050000}"/>
    <cellStyle name="_Кашкадарё_Март 2012г_Январь - декабрь 2013г" xfId="8279" xr:uid="{00000000-0005-0000-0000-000062050000}"/>
    <cellStyle name="_Кашкадарё_Март 2012г_Январь 2014г. 1-20 дней" xfId="8280" xr:uid="{00000000-0005-0000-0000-000063050000}"/>
    <cellStyle name="_Кашкадарё_Мощности за 2010-2015 в МЭ" xfId="535" xr:uid="{00000000-0005-0000-0000-000064050000}"/>
    <cellStyle name="_Кашкадарё_Натур объемы для МЭ согласовано с Шеровым АК УзНГД от14.06.12г" xfId="536" xr:uid="{00000000-0005-0000-0000-000065050000}"/>
    <cellStyle name="_Кашкадарё_Новые виды продукции 957" xfId="8281" xr:uid="{00000000-0005-0000-0000-000066050000}"/>
    <cellStyle name="_Кашкадарё_Новые виды продукции 957 2" xfId="8282" xr:uid="{00000000-0005-0000-0000-000067050000}"/>
    <cellStyle name="_Кашкадарё_ожид_отрасли_МВЭС" xfId="8283" xr:uid="{00000000-0005-0000-0000-000068050000}"/>
    <cellStyle name="_Кашкадарё_Ожидаемые рабочие места" xfId="6574" xr:uid="{00000000-0005-0000-0000-000069050000}"/>
    <cellStyle name="_Кашкадарё_перечень" xfId="537" xr:uid="{00000000-0005-0000-0000-00006A050000}"/>
    <cellStyle name="_Кашкадарё_Приложение _1+Свод МЭ (Охирги)" xfId="8284" xr:uid="{00000000-0005-0000-0000-00006B050000}"/>
    <cellStyle name="_Кашкадарё_Прогноз производства до конца 2011 года 20.04.2011г" xfId="538" xr:uid="{00000000-0005-0000-0000-00006C050000}"/>
    <cellStyle name="_Кашкадарё_прогноз экспорта-2014г." xfId="8285" xr:uid="{00000000-0005-0000-0000-00006D050000}"/>
    <cellStyle name="_Кашкадарё_прогноз экспорта-2014г._Книга1 (10)" xfId="8286" xr:uid="{00000000-0005-0000-0000-00006E050000}"/>
    <cellStyle name="_Кашкадарё_прогноз_2 вар_Саидова_26.06.2014" xfId="8287" xr:uid="{00000000-0005-0000-0000-00006F050000}"/>
    <cellStyle name="_Кашкадарё_Прогноз_2012_24.09.11" xfId="539" xr:uid="{00000000-0005-0000-0000-000070050000}"/>
    <cellStyle name="_Кашкадарё_Прогноз_2012_24.09.11_ВВП" xfId="540" xr:uid="{00000000-0005-0000-0000-000071050000}"/>
    <cellStyle name="_Кашкадарё_Прогноз_2012_24.09.11_Лист1" xfId="541" xr:uid="{00000000-0005-0000-0000-000072050000}"/>
    <cellStyle name="_Кашкадарё_Прогноз_2012_24.09.11_Пмин" xfId="542" xr:uid="{00000000-0005-0000-0000-000073050000}"/>
    <cellStyle name="_Кашкадарё_прогноз_2013_АП_18.12.2012" xfId="8288" xr:uid="{00000000-0005-0000-0000-000074050000}"/>
    <cellStyle name="_Кашкадарё_прогноз_2013_АП_18.12.2012_Январь - декабрь 2013г" xfId="8289" xr:uid="{00000000-0005-0000-0000-000075050000}"/>
    <cellStyle name="_Кашкадарё_прогноз_2013_АП_18.12.2012_Январь 2014г. 1-20 дней" xfId="8290" xr:uid="{00000000-0005-0000-0000-000076050000}"/>
    <cellStyle name="_Кашкадарё_Прогноз_области_МВЭС_21.01.2014" xfId="8291" xr:uid="{00000000-0005-0000-0000-000077050000}"/>
    <cellStyle name="_Кашкадарё_проект ИП -2016г. от 18.06.15г посл.." xfId="6575" xr:uid="{00000000-0005-0000-0000-000078050000}"/>
    <cellStyle name="_Кашкадарё_проект ИП -2016г. от 18.06.15г посл..Дилшод" xfId="6576" xr:uid="{00000000-0005-0000-0000-000079050000}"/>
    <cellStyle name="_Кашкадарё_Промышленность  исправленная мощность" xfId="543" xr:uid="{00000000-0005-0000-0000-00007A050000}"/>
    <cellStyle name="_Кашкадарё_Промышленность Fayz Dekor" xfId="544" xr:uid="{00000000-0005-0000-0000-00007B050000}"/>
    <cellStyle name="_Кашкадарё_Промышленность111111" xfId="545" xr:uid="{00000000-0005-0000-0000-00007C050000}"/>
    <cellStyle name="_Кашкадарё_СВОД жадваллар-2009 6 ой" xfId="546" xr:uid="{00000000-0005-0000-0000-00007D050000}"/>
    <cellStyle name="_Кашкадарё_СВОД жадваллар-2009 6 ой_Прогноз_области_МВЭС_21.01.2014" xfId="8292" xr:uid="{00000000-0005-0000-0000-00007E050000}"/>
    <cellStyle name="_Кашкадарё_СВОД регионов приложение _2_МВЭС_13.11.2013" xfId="8293" xr:uid="{00000000-0005-0000-0000-00007F050000}"/>
    <cellStyle name="_Кашкадарё_СВОД регионов приложение _2_МВЭС_13.11.2013_Прогноз_области_МВЭС_21.01.2014" xfId="8294" xr:uid="{00000000-0005-0000-0000-000080050000}"/>
    <cellStyle name="_Кашкадарё_сводная 1 пар (2)" xfId="547" xr:uid="{00000000-0005-0000-0000-000081050000}"/>
    <cellStyle name="_Кашкадарё_сводная 1 пар (2) 2" xfId="8295" xr:uid="{00000000-0005-0000-0000-000082050000}"/>
    <cellStyle name="_Кашкадарё_сводная 1 пар (2) 2_Прогноз_области_МВЭС_21.01.2014" xfId="8296" xr:uid="{00000000-0005-0000-0000-000083050000}"/>
    <cellStyle name="_Кашкадарё_сводная 1 пар (2)_ВВП" xfId="548" xr:uid="{00000000-0005-0000-0000-000084050000}"/>
    <cellStyle name="_Кашкадарё_сводная 1 пар (2)_Лист1" xfId="549" xr:uid="{00000000-0005-0000-0000-000085050000}"/>
    <cellStyle name="_Кашкадарё_сводная 1 пар (2)_Пмин" xfId="550" xr:uid="{00000000-0005-0000-0000-000086050000}"/>
    <cellStyle name="_Кашкадарё_сводная 1 пар (2)_Прогноз_области_МВЭС_21.01.2014" xfId="8297" xr:uid="{00000000-0005-0000-0000-000087050000}"/>
    <cellStyle name="_Кашкадарё_Сводная 1па (2)" xfId="551" xr:uid="{00000000-0005-0000-0000-000088050000}"/>
    <cellStyle name="_Кашкадарё_Сводная 1па (2) 2" xfId="8298" xr:uid="{00000000-0005-0000-0000-000089050000}"/>
    <cellStyle name="_Кашкадарё_Сводная 1па (2) 2_Прогноз_области_МВЭС_21.01.2014" xfId="8299" xr:uid="{00000000-0005-0000-0000-00008A050000}"/>
    <cellStyle name="_Кашкадарё_Сводная 1па (2)_ВВП" xfId="552" xr:uid="{00000000-0005-0000-0000-00008B050000}"/>
    <cellStyle name="_Кашкадарё_Сводная 1па (2)_Лист1" xfId="553" xr:uid="{00000000-0005-0000-0000-00008C050000}"/>
    <cellStyle name="_Кашкадарё_Сводная 1па (2)_Пмин" xfId="554" xr:uid="{00000000-0005-0000-0000-00008D050000}"/>
    <cellStyle name="_Кашкадарё_Сводная 1па (2)_Прогноз_области_МВЭС_21.01.2014" xfId="8300" xr:uid="{00000000-0005-0000-0000-00008E050000}"/>
    <cellStyle name="_Кашкадарё_сводная 1пр (2)" xfId="555" xr:uid="{00000000-0005-0000-0000-00008F050000}"/>
    <cellStyle name="_Кашкадарё_сводная 1пр (2) 2" xfId="8301" xr:uid="{00000000-0005-0000-0000-000090050000}"/>
    <cellStyle name="_Кашкадарё_сводная 1пр (2) 2_Прогноз_области_МВЭС_21.01.2014" xfId="8302" xr:uid="{00000000-0005-0000-0000-000091050000}"/>
    <cellStyle name="_Кашкадарё_сводная 1пр (2)_ВВП" xfId="556" xr:uid="{00000000-0005-0000-0000-000092050000}"/>
    <cellStyle name="_Кашкадарё_сводная 1пр (2)_Лист1" xfId="557" xr:uid="{00000000-0005-0000-0000-000093050000}"/>
    <cellStyle name="_Кашкадарё_сводная 1пр (2)_Пмин" xfId="558" xr:uid="{00000000-0005-0000-0000-000094050000}"/>
    <cellStyle name="_Кашкадарё_сводная 1пр (2)_Прогноз_области_МВЭС_21.01.2014" xfId="8303" xr:uid="{00000000-0005-0000-0000-000095050000}"/>
    <cellStyle name="_Кашкадарё_Сводная_(Кол-во)" xfId="559" xr:uid="{00000000-0005-0000-0000-000096050000}"/>
    <cellStyle name="_Кашкадарё_Сводный 2013 (ПСД)" xfId="560" xr:uid="{00000000-0005-0000-0000-000097050000}"/>
    <cellStyle name="_Кашкадарё_таб.3п для МинЭкон.2012-13г" xfId="561" xr:uid="{00000000-0005-0000-0000-000098050000}"/>
    <cellStyle name="_Кашкадарё_таб.3п для МинЭкон.2012-13г_Натур объемы для МЭ согласовано с Шеровым АК УзНГД от14.06.12г" xfId="562" xr:uid="{00000000-0005-0000-0000-000099050000}"/>
    <cellStyle name="_Кашкадарё_Территории" xfId="8304" xr:uid="{00000000-0005-0000-0000-00009A050000}"/>
    <cellStyle name="_Кашкадарё_Территории_доля экс" xfId="8305" xr:uid="{00000000-0005-0000-0000-00009B050000}"/>
    <cellStyle name="_Кашкадарё_Территории_доля экс_Прогноз_области_МВЭС_21.01.2014" xfId="8306" xr:uid="{00000000-0005-0000-0000-00009C050000}"/>
    <cellStyle name="_Кашкадарё_Территории_прогноз_2014_АП_16.09_КМ_30.09" xfId="8307" xr:uid="{00000000-0005-0000-0000-00009D050000}"/>
    <cellStyle name="_Кашкадарё_Территории_прогноз_2014_АП_16.09_КМ_30.09_доля экс" xfId="8308" xr:uid="{00000000-0005-0000-0000-00009E050000}"/>
    <cellStyle name="_Кашкадарё_Территории_прогноз_2014_АП_16.09_КМ_30.09_доля экс_Прогноз_области_МВЭС_21.01.2014" xfId="8309" xr:uid="{00000000-0005-0000-0000-00009F050000}"/>
    <cellStyle name="_Кашкадарё_Территории_СВОД регионов приложение _2_МВЭС_13.11.2013" xfId="8310" xr:uid="{00000000-0005-0000-0000-0000A0050000}"/>
    <cellStyle name="_Кашкадарё_Территории_СВОД регионов приложение _2_МВЭС_13.11.2013_доля экс" xfId="8311" xr:uid="{00000000-0005-0000-0000-0000A1050000}"/>
    <cellStyle name="_Кашкадарё_Территории_СВОД регионов приложение _2_МВЭС_13.11.2013_доля экс_Прогноз_области_МВЭС_21.01.2014" xfId="8312" xr:uid="{00000000-0005-0000-0000-0000A2050000}"/>
    <cellStyle name="_Кашкадарё_ТНП дамир ака" xfId="563" xr:uid="{00000000-0005-0000-0000-0000A3050000}"/>
    <cellStyle name="_Кашкадарё_Форма-ЯИЎ ва бандлик" xfId="6577" xr:uid="{00000000-0005-0000-0000-0000A4050000}"/>
    <cellStyle name="_Кашкадарё_экспорт импорт_Голышев_девальвация_16.09.2013" xfId="8313" xr:uid="{00000000-0005-0000-0000-0000A5050000}"/>
    <cellStyle name="_Кашкадарё_экспорт импорт_Голышев_девальвация_16.09.2013_Прогноз_области_МВЭС_21.01.2014" xfId="8314" xr:uid="{00000000-0005-0000-0000-0000A6050000}"/>
    <cellStyle name="_Кашкадарё_экспорт импорт_Голышев_девальвация_22.08.2013" xfId="8315" xr:uid="{00000000-0005-0000-0000-0000A7050000}"/>
    <cellStyle name="_Кашкадарё_экспорт импорт_Голышев_девальвация_22.08.2013_Прогноз_области_МВЭС_21.01.2014" xfId="8316" xr:uid="{00000000-0005-0000-0000-0000A8050000}"/>
    <cellStyle name="_Кашкадарё_Январь 2012г" xfId="8317" xr:uid="{00000000-0005-0000-0000-0000A9050000}"/>
    <cellStyle name="_Кашкадарё_Январь 2012г_Январь - декабрь 2013г" xfId="8318" xr:uid="{00000000-0005-0000-0000-0000AA050000}"/>
    <cellStyle name="_Кашкадарё_Январь 2012г_Январь 2014г. 1-20 дней" xfId="8319" xr:uid="{00000000-0005-0000-0000-0000AB050000}"/>
    <cellStyle name="_кишлокка ажратилган кредитлар  NEW" xfId="564" xr:uid="{00000000-0005-0000-0000-0000AC050000}"/>
    <cellStyle name="_Книга1" xfId="565" xr:uid="{00000000-0005-0000-0000-0000AD050000}"/>
    <cellStyle name="_Книга1 (16)" xfId="566" xr:uid="{00000000-0005-0000-0000-0000AE050000}"/>
    <cellStyle name="_Книга1 (16) 2" xfId="8320" xr:uid="{00000000-0005-0000-0000-0000AF050000}"/>
    <cellStyle name="_Книга1 (16) 2 2" xfId="8321" xr:uid="{00000000-0005-0000-0000-0000B0050000}"/>
    <cellStyle name="_Книга1 (16)_инв" xfId="8322" xr:uid="{00000000-0005-0000-0000-0000B1050000}"/>
    <cellStyle name="_Книга1 (16)_КМ 2012г (Восстановленный)" xfId="8323" xr:uid="{00000000-0005-0000-0000-0000B2050000}"/>
    <cellStyle name="_Книга1 (16)_Отчет КМ 9 мес 2011" xfId="8324" xr:uid="{00000000-0005-0000-0000-0000B3050000}"/>
    <cellStyle name="_Книга1 (16)_Отчеты КабМин 1 07 2011" xfId="8325" xr:uid="{00000000-0005-0000-0000-0000B4050000}"/>
    <cellStyle name="_Книга1 (16)_Отчеты КабМин 1 07 2011 2" xfId="8326" xr:uid="{00000000-0005-0000-0000-0000B5050000}"/>
    <cellStyle name="_Книга1 (16)_Таб  14" xfId="8327" xr:uid="{00000000-0005-0000-0000-0000B6050000}"/>
    <cellStyle name="_Книга1 (50)" xfId="567" xr:uid="{00000000-0005-0000-0000-0000B7050000}"/>
    <cellStyle name="_Книга1 (50) 2" xfId="8328" xr:uid="{00000000-0005-0000-0000-0000B8050000}"/>
    <cellStyle name="_Книга1 (50)_15 09" xfId="8329" xr:uid="{00000000-0005-0000-0000-0000B9050000}"/>
    <cellStyle name="_Книга1 (50)_15 09 2" xfId="8330" xr:uid="{00000000-0005-0000-0000-0000BA050000}"/>
    <cellStyle name="_Книга1 (50)_16 09" xfId="8331" xr:uid="{00000000-0005-0000-0000-0000BB050000}"/>
    <cellStyle name="_Книга1 (50)_16 09 2" xfId="8332" xr:uid="{00000000-0005-0000-0000-0000BC050000}"/>
    <cellStyle name="_Книга1 (50)_19 09" xfId="8333" xr:uid="{00000000-0005-0000-0000-0000BD050000}"/>
    <cellStyle name="_Книга1 (50)_19 09 2" xfId="8334" xr:uid="{00000000-0005-0000-0000-0000BE050000}"/>
    <cellStyle name="_Книга1 (50)_19 10" xfId="8335" xr:uid="{00000000-0005-0000-0000-0000BF050000}"/>
    <cellStyle name="_Книга1 (50)_20 09" xfId="8336" xr:uid="{00000000-0005-0000-0000-0000C0050000}"/>
    <cellStyle name="_Книга1 (50)_20 09 2" xfId="8337" xr:uid="{00000000-0005-0000-0000-0000C1050000}"/>
    <cellStyle name="_Книга1 (50)_20 10" xfId="8338" xr:uid="{00000000-0005-0000-0000-0000C2050000}"/>
    <cellStyle name="_Книга1 (50)_21 09" xfId="8339" xr:uid="{00000000-0005-0000-0000-0000C3050000}"/>
    <cellStyle name="_Книга1 (50)_21 09 2" xfId="8340" xr:uid="{00000000-0005-0000-0000-0000C4050000}"/>
    <cellStyle name="_Книга1 (50)_21 10" xfId="8341" xr:uid="{00000000-0005-0000-0000-0000C5050000}"/>
    <cellStyle name="_Книга1 (50)_22 09" xfId="8342" xr:uid="{00000000-0005-0000-0000-0000C6050000}"/>
    <cellStyle name="_Книга1 (50)_22 09 2" xfId="8343" xr:uid="{00000000-0005-0000-0000-0000C7050000}"/>
    <cellStyle name="_Книга1 (50)_23 09" xfId="8344" xr:uid="{00000000-0005-0000-0000-0000C8050000}"/>
    <cellStyle name="_Книга1 (50)_23 09 2" xfId="8345" xr:uid="{00000000-0005-0000-0000-0000C9050000}"/>
    <cellStyle name="_Книга1 (50)_24 09 (2)" xfId="8346" xr:uid="{00000000-0005-0000-0000-0000CA050000}"/>
    <cellStyle name="_Книга1 (50)_24 09 (2) 2" xfId="8347" xr:uid="{00000000-0005-0000-0000-0000CB050000}"/>
    <cellStyle name="_Книга1 (50)_24 10" xfId="8348" xr:uid="{00000000-0005-0000-0000-0000CC050000}"/>
    <cellStyle name="_Книга1 (50)_25 10" xfId="8349" xr:uid="{00000000-0005-0000-0000-0000CD050000}"/>
    <cellStyle name="_Книга1 (50)_26 10" xfId="8350" xr:uid="{00000000-0005-0000-0000-0000CE050000}"/>
    <cellStyle name="_Книга1 (50)_27 10" xfId="8351" xr:uid="{00000000-0005-0000-0000-0000CF050000}"/>
    <cellStyle name="_Книга1 (50)_28 09" xfId="8352" xr:uid="{00000000-0005-0000-0000-0000D0050000}"/>
    <cellStyle name="_Книга1 (50)_28 09 2" xfId="8353" xr:uid="{00000000-0005-0000-0000-0000D1050000}"/>
    <cellStyle name="_Книга1 (50)_28 10" xfId="8354" xr:uid="{00000000-0005-0000-0000-0000D2050000}"/>
    <cellStyle name="_Книга1 (50)_jjjj" xfId="8355" xr:uid="{00000000-0005-0000-0000-0000D3050000}"/>
    <cellStyle name="_Книга1 (50)_jjjj 2" xfId="8356" xr:uid="{00000000-0005-0000-0000-0000D4050000}"/>
    <cellStyle name="_Книга1 (50)_Ежед  отч  по производ " xfId="8357" xr:uid="{00000000-0005-0000-0000-0000D5050000}"/>
    <cellStyle name="_Книга1 (50)_Ежед  отч  по производ  2" xfId="8358" xr:uid="{00000000-0005-0000-0000-0000D6050000}"/>
    <cellStyle name="_Книга1 (50)_Книга1 (10)" xfId="8359" xr:uid="{00000000-0005-0000-0000-0000D7050000}"/>
    <cellStyle name="_Книга1 (50)_Книга1 (10) 2" xfId="8360" xr:uid="{00000000-0005-0000-0000-0000D8050000}"/>
    <cellStyle name="_Книга1 (50)_Книга2" xfId="8361" xr:uid="{00000000-0005-0000-0000-0000D9050000}"/>
    <cellStyle name="_Книга1 (50)_Книга2 2" xfId="8362" xr:uid="{00000000-0005-0000-0000-0000DA050000}"/>
    <cellStyle name="_Книга1 (50)_Копия 31 10" xfId="8363" xr:uid="{00000000-0005-0000-0000-0000DB050000}"/>
    <cellStyle name="_Книга1 (50)_Копия Темп на 2011г  225 -109 средневзвешенные цены октябрь факт (2)" xfId="8364" xr:uid="{00000000-0005-0000-0000-0000DC050000}"/>
    <cellStyle name="_Книга1 (50)_справка по платным услугам" xfId="8365" xr:uid="{00000000-0005-0000-0000-0000DD050000}"/>
    <cellStyle name="_Книга1 10" xfId="8366" xr:uid="{00000000-0005-0000-0000-0000DE050000}"/>
    <cellStyle name="_Книга1 2" xfId="8367" xr:uid="{00000000-0005-0000-0000-0000DF050000}"/>
    <cellStyle name="_Книга1 2 2" xfId="8368" xr:uid="{00000000-0005-0000-0000-0000E0050000}"/>
    <cellStyle name="_Книга1 3" xfId="8369" xr:uid="{00000000-0005-0000-0000-0000E1050000}"/>
    <cellStyle name="_Книга1 3 2" xfId="8370" xr:uid="{00000000-0005-0000-0000-0000E2050000}"/>
    <cellStyle name="_Книга1 4" xfId="8371" xr:uid="{00000000-0005-0000-0000-0000E3050000}"/>
    <cellStyle name="_Книга1 5" xfId="8372" xr:uid="{00000000-0005-0000-0000-0000E4050000}"/>
    <cellStyle name="_Книга1 6" xfId="8373" xr:uid="{00000000-0005-0000-0000-0000E5050000}"/>
    <cellStyle name="_Книга1 7" xfId="8374" xr:uid="{00000000-0005-0000-0000-0000E6050000}"/>
    <cellStyle name="_Книга1 8" xfId="8375" xr:uid="{00000000-0005-0000-0000-0000E7050000}"/>
    <cellStyle name="_Книга1 9" xfId="8376" xr:uid="{00000000-0005-0000-0000-0000E8050000}"/>
    <cellStyle name="_Книга1_инв" xfId="8377" xr:uid="{00000000-0005-0000-0000-0000E9050000}"/>
    <cellStyle name="_Книга1_Итоги 1 пол 2011г" xfId="8378" xr:uid="{00000000-0005-0000-0000-0000EA050000}"/>
    <cellStyle name="_Книга1_Итоги 9 мес 2011г" xfId="8379" xr:uid="{00000000-0005-0000-0000-0000EB050000}"/>
    <cellStyle name="_Книга1_КМ 2012г (Восстановленный)" xfId="8380" xr:uid="{00000000-0005-0000-0000-0000EC050000}"/>
    <cellStyle name="_Книга1_Отчет КМ 9 мес 2011" xfId="8381" xr:uid="{00000000-0005-0000-0000-0000ED050000}"/>
    <cellStyle name="_Книга1_Отчеты КабМин 1 07 2011" xfId="8382" xr:uid="{00000000-0005-0000-0000-0000EE050000}"/>
    <cellStyle name="_Книга1_Отчеты КабМин 1 07 2011 2" xfId="8383" xr:uid="{00000000-0005-0000-0000-0000EF050000}"/>
    <cellStyle name="_Книга1_пустографки 5611" xfId="568" xr:uid="{00000000-0005-0000-0000-0000F0050000}"/>
    <cellStyle name="_Книга1_пустографки 5611 2" xfId="8384" xr:uid="{00000000-0005-0000-0000-0000F1050000}"/>
    <cellStyle name="_Книга1_Расчеты" xfId="569" xr:uid="{00000000-0005-0000-0000-0000F2050000}"/>
    <cellStyle name="_Книга1_Расчеты 2" xfId="8385" xr:uid="{00000000-0005-0000-0000-0000F3050000}"/>
    <cellStyle name="_Книга1_Таб  14" xfId="8386" xr:uid="{00000000-0005-0000-0000-0000F4050000}"/>
    <cellStyle name="_Книга10" xfId="570" xr:uid="{00000000-0005-0000-0000-0000F5050000}"/>
    <cellStyle name="_Книга10 2" xfId="8387" xr:uid="{00000000-0005-0000-0000-0000F6050000}"/>
    <cellStyle name="_Книга10_PLAN 2010  (M300)" xfId="8388" xr:uid="{00000000-0005-0000-0000-0000F7050000}"/>
    <cellStyle name="_Книга2" xfId="571" xr:uid="{00000000-0005-0000-0000-0000F8050000}"/>
    <cellStyle name="_Книга2 (2)" xfId="572" xr:uid="{00000000-0005-0000-0000-0000F9050000}"/>
    <cellStyle name="_Книга2 (2) 2" xfId="8389" xr:uid="{00000000-0005-0000-0000-0000FA050000}"/>
    <cellStyle name="_Книга2 2" xfId="8390" xr:uid="{00000000-0005-0000-0000-0000FB050000}"/>
    <cellStyle name="_Книга2 3" xfId="8391" xr:uid="{00000000-0005-0000-0000-0000FC050000}"/>
    <cellStyle name="_Книга2 4" xfId="8392" xr:uid="{00000000-0005-0000-0000-0000FD050000}"/>
    <cellStyle name="_Книга2 5" xfId="8393" xr:uid="{00000000-0005-0000-0000-0000FE050000}"/>
    <cellStyle name="_Книга2 6" xfId="8394" xr:uid="{00000000-0005-0000-0000-0000FF050000}"/>
    <cellStyle name="_Книга2 7" xfId="8395" xr:uid="{00000000-0005-0000-0000-000000060000}"/>
    <cellStyle name="_Книга2 8" xfId="8396" xr:uid="{00000000-0005-0000-0000-000001060000}"/>
    <cellStyle name="_Книга2_PLAN 2010  (M300)" xfId="8397" xr:uid="{00000000-0005-0000-0000-000002060000}"/>
    <cellStyle name="_Книга2-1" xfId="573" xr:uid="{00000000-0005-0000-0000-000003060000}"/>
    <cellStyle name="_Книга2-1 2" xfId="8398" xr:uid="{00000000-0005-0000-0000-000004060000}"/>
    <cellStyle name="_Книга3" xfId="574" xr:uid="{00000000-0005-0000-0000-000005060000}"/>
    <cellStyle name="_Книга3 2" xfId="8399" xr:uid="{00000000-0005-0000-0000-000006060000}"/>
    <cellStyle name="_Книга3_ВВП" xfId="575" xr:uid="{00000000-0005-0000-0000-000007060000}"/>
    <cellStyle name="_Книга3_Лист1" xfId="576" xr:uid="{00000000-0005-0000-0000-000008060000}"/>
    <cellStyle name="_Книга3_Пмин" xfId="577" xr:uid="{00000000-0005-0000-0000-000009060000}"/>
    <cellStyle name="_Книга3_Прогноз_2012_24.09.11" xfId="578" xr:uid="{00000000-0005-0000-0000-00000A060000}"/>
    <cellStyle name="_Книга3_Прогноз_2012_24.09.11_ВВП" xfId="579" xr:uid="{00000000-0005-0000-0000-00000B060000}"/>
    <cellStyle name="_Книга3_Прогноз_2012_24.09.11_Лист1" xfId="580" xr:uid="{00000000-0005-0000-0000-00000C060000}"/>
    <cellStyle name="_Книга3_Прогноз_2012_24.09.11_Пмин" xfId="581" xr:uid="{00000000-0005-0000-0000-00000D060000}"/>
    <cellStyle name="_Конвер.2007 год.Январь." xfId="8400" xr:uid="{00000000-0005-0000-0000-00000E060000}"/>
    <cellStyle name="_КОНВЕРТАЦИЯ" xfId="8401" xr:uid="{00000000-0005-0000-0000-00000F060000}"/>
    <cellStyle name="_Конвертация за январь" xfId="8402" xr:uid="{00000000-0005-0000-0000-000010060000}"/>
    <cellStyle name="_Кооперация" xfId="582" xr:uid="{00000000-0005-0000-0000-000011060000}"/>
    <cellStyle name="_Кооперация 2" xfId="583" xr:uid="{00000000-0005-0000-0000-000012060000}"/>
    <cellStyle name="_Кооперация_ИМПОРТОЗАМЕЩЕНИЕ" xfId="8403" xr:uid="{00000000-0005-0000-0000-000013060000}"/>
    <cellStyle name="_Кооперация_ИП 2014гг_19112013" xfId="584" xr:uid="{00000000-0005-0000-0000-000014060000}"/>
    <cellStyle name="_Кооперация_Новые виды продукции 957" xfId="8404" xr:uid="{00000000-0005-0000-0000-000015060000}"/>
    <cellStyle name="_Кооперация_Новые виды продукции 957 2" xfId="8405" xr:uid="{00000000-0005-0000-0000-000016060000}"/>
    <cellStyle name="_Кооперация_перечень" xfId="585" xr:uid="{00000000-0005-0000-0000-000017060000}"/>
    <cellStyle name="_Кооперация_Приложение _1+Свод МЭ (Охирги)" xfId="8406" xr:uid="{00000000-0005-0000-0000-000018060000}"/>
    <cellStyle name="_Кооперация_Сводная_(Кол-во)" xfId="586" xr:uid="{00000000-0005-0000-0000-000019060000}"/>
    <cellStyle name="_Кооперация_Сводный 2013 (ПСД)" xfId="587" xr:uid="{00000000-0005-0000-0000-00001A060000}"/>
    <cellStyle name="_Копия 2 FS CABLE Case 2 (+ж+т¬ы, ¦¦L¦ ME, 250000+ы, CU8033,1¦т-+-б,¬щ--)" xfId="588" xr:uid="{00000000-0005-0000-0000-00001B060000}"/>
    <cellStyle name="_Копия 2 FS CABLE Case 2 (+ж+т¬ы, ¦¦L¦ ME, 250000+ы, CU8033,1¦т-+-б,¬щ--) 2" xfId="8407" xr:uid="{00000000-0005-0000-0000-00001C060000}"/>
    <cellStyle name="_Копия Для МЭ СВОД" xfId="589" xr:uid="{00000000-0005-0000-0000-00001D060000}"/>
    <cellStyle name="_Копия Для МЭ СВОД 2" xfId="8408" xr:uid="{00000000-0005-0000-0000-00001E060000}"/>
    <cellStyle name="_Копия Иктисод формалари о" xfId="590" xr:uid="{00000000-0005-0000-0000-00001F060000}"/>
    <cellStyle name="_Копия Иктисод формалари о 2" xfId="8409" xr:uid="{00000000-0005-0000-0000-000020060000}"/>
    <cellStyle name="_Копия Иктисод формалари о_1-день 20 00 часов" xfId="8410" xr:uid="{00000000-0005-0000-0000-000021060000}"/>
    <cellStyle name="_Копия Иктисод формалари о_3-день 13 00 часов" xfId="8411" xr:uid="{00000000-0005-0000-0000-000022060000}"/>
    <cellStyle name="_Копия Иктисод формалари о_3-день 18 00 часов" xfId="8412" xr:uid="{00000000-0005-0000-0000-000023060000}"/>
    <cellStyle name="_Копия Иктисод формалари о_4-день 18 00 часов" xfId="8413" xr:uid="{00000000-0005-0000-0000-000024060000}"/>
    <cellStyle name="_Копия Иктисод формалари о_5-день 18 00 часов" xfId="8414" xr:uid="{00000000-0005-0000-0000-000025060000}"/>
    <cellStyle name="_Копия Иктисод формалари о_ВТК экспорт" xfId="8415" xr:uid="{00000000-0005-0000-0000-000026060000}"/>
    <cellStyle name="_Копия Иктисод формалари о_Заем_181113г." xfId="591" xr:uid="{00000000-0005-0000-0000-000027060000}"/>
    <cellStyle name="_Копия Иктисод формалари о_Заем_ПСД_171113" xfId="592" xr:uid="{00000000-0005-0000-0000-000028060000}"/>
    <cellStyle name="_Копия Иктисод формалари о_Заем_ПСД_171113 2" xfId="593" xr:uid="{00000000-0005-0000-0000-000029060000}"/>
    <cellStyle name="_Копия Иктисод формалари о_Итоги 7-день 18 00 часов Last последний (1)" xfId="8416" xr:uid="{00000000-0005-0000-0000-00002A060000}"/>
    <cellStyle name="_Копия Иктисод формалари о_Нам дастур 2009-2012 (ўзбек)" xfId="594" xr:uid="{00000000-0005-0000-0000-00002B060000}"/>
    <cellStyle name="_Копия Иктисод формалари о_Прил_2-1,. 2-6 (ввод)-140114 (2)" xfId="595" xr:uid="{00000000-0005-0000-0000-00002C060000}"/>
    <cellStyle name="_Копия Касаначилик3" xfId="596" xr:uid="{00000000-0005-0000-0000-00002D060000}"/>
    <cellStyle name="_Копия Касаначилик3 2" xfId="597" xr:uid="{00000000-0005-0000-0000-00002E060000}"/>
    <cellStyle name="_Копия Касаначилик3_ИМПОРТОЗАМЕЩЕНИЕ" xfId="8417" xr:uid="{00000000-0005-0000-0000-00002F060000}"/>
    <cellStyle name="_Копия Касаначилик3_ИП 2014гг_19112013" xfId="598" xr:uid="{00000000-0005-0000-0000-000030060000}"/>
    <cellStyle name="_Копия Касаначилик3_Новые виды продукции 957" xfId="8418" xr:uid="{00000000-0005-0000-0000-000031060000}"/>
    <cellStyle name="_Копия Касаначилик3_Новые виды продукции 957 2" xfId="8419" xr:uid="{00000000-0005-0000-0000-000032060000}"/>
    <cellStyle name="_Копия Касаначилик3_перечень" xfId="599" xr:uid="{00000000-0005-0000-0000-000033060000}"/>
    <cellStyle name="_Копия Касаначилик3_Приложение _1+Свод МЭ (Охирги)" xfId="8420" xr:uid="{00000000-0005-0000-0000-000034060000}"/>
    <cellStyle name="_Копия Касаначилик3_Сводная_(Кол-во)" xfId="600" xr:uid="{00000000-0005-0000-0000-000035060000}"/>
    <cellStyle name="_Копия Касаначилик3_Сводный 2013 (ПСД)" xfId="601" xr:uid="{00000000-0005-0000-0000-000036060000}"/>
    <cellStyle name="_Коракалпогистон" xfId="6578" xr:uid="{00000000-0005-0000-0000-000037060000}"/>
    <cellStyle name="_КР1046-1047-1050 общий 18 графа на 24 марта" xfId="6579" xr:uid="{00000000-0005-0000-0000-000038060000}"/>
    <cellStyle name="_Лист2" xfId="602" xr:uid="{00000000-0005-0000-0000-000039060000}"/>
    <cellStyle name="_Лист2 2" xfId="8421" xr:uid="{00000000-0005-0000-0000-00003A060000}"/>
    <cellStyle name="_Лист2 2_Прогноз_области_МВЭС_21.01.2014" xfId="8422" xr:uid="{00000000-0005-0000-0000-00003B060000}"/>
    <cellStyle name="_Лист2_ВВП" xfId="603" xr:uid="{00000000-0005-0000-0000-00003C060000}"/>
    <cellStyle name="_Лист2_Лист1" xfId="604" xr:uid="{00000000-0005-0000-0000-00003D060000}"/>
    <cellStyle name="_Лист2_Пмин" xfId="605" xr:uid="{00000000-0005-0000-0000-00003E060000}"/>
    <cellStyle name="_Лист2_Прогноз_области_МВЭС_21.01.2014" xfId="8423" xr:uid="{00000000-0005-0000-0000-00003F060000}"/>
    <cellStyle name="_Локал на 16.11.09 " xfId="606" xr:uid="{00000000-0005-0000-0000-000040060000}"/>
    <cellStyle name="_Локализация 2000-2009 год" xfId="607" xr:uid="{00000000-0005-0000-0000-000041060000}"/>
    <cellStyle name="_Локализация на 21 02 09" xfId="608" xr:uid="{00000000-0005-0000-0000-000042060000}"/>
    <cellStyle name="_Локализация на 21 02 09 2" xfId="8424" xr:uid="{00000000-0005-0000-0000-000043060000}"/>
    <cellStyle name="_Май-2" xfId="8425" xr:uid="{00000000-0005-0000-0000-000044060000}"/>
    <cellStyle name="_Марказий банк" xfId="6580" xr:uid="{00000000-0005-0000-0000-000045060000}"/>
    <cellStyle name="_Март - 04" xfId="8426" xr:uid="{00000000-0005-0000-0000-000046060000}"/>
    <cellStyle name="_Март - 06 (1)" xfId="8427" xr:uid="{00000000-0005-0000-0000-000047060000}"/>
    <cellStyle name="_Март в Мин эк" xfId="609" xr:uid="{00000000-0005-0000-0000-000048060000}"/>
    <cellStyle name="_Март в Мин эк 2" xfId="610" xr:uid="{00000000-0005-0000-0000-000049060000}"/>
    <cellStyle name="_Март в Мин эк_ИМПОРТОЗАМЕЩЕНИЕ" xfId="8428" xr:uid="{00000000-0005-0000-0000-00004A060000}"/>
    <cellStyle name="_Март в Мин эк_ИП 2014гг_19112013" xfId="611" xr:uid="{00000000-0005-0000-0000-00004B060000}"/>
    <cellStyle name="_Март в Мин эк_Новые виды продукции 957" xfId="8429" xr:uid="{00000000-0005-0000-0000-00004C060000}"/>
    <cellStyle name="_Март в Мин эк_Новые виды продукции 957 2" xfId="8430" xr:uid="{00000000-0005-0000-0000-00004D060000}"/>
    <cellStyle name="_Март в Мин эк_перечень" xfId="612" xr:uid="{00000000-0005-0000-0000-00004E060000}"/>
    <cellStyle name="_Март в Мин эк_Приложение _1+Свод МЭ (Охирги)" xfId="8431" xr:uid="{00000000-0005-0000-0000-00004F060000}"/>
    <cellStyle name="_Март в Мин эк_Сводная_(Кол-во)" xfId="613" xr:uid="{00000000-0005-0000-0000-000050060000}"/>
    <cellStyle name="_Март в Мин эк_Сводный 2013 (ПСД)" xfId="614" xr:uid="{00000000-0005-0000-0000-000051060000}"/>
    <cellStyle name="_Март~Май" xfId="615" xr:uid="{00000000-0005-0000-0000-000052060000}"/>
    <cellStyle name="_Март~Май 2" xfId="8432" xr:uid="{00000000-0005-0000-0000-000053060000}"/>
    <cellStyle name="_МВЭС" xfId="616" xr:uid="{00000000-0005-0000-0000-000054060000}"/>
    <cellStyle name="_МОЛИЯ даромад-харажат" xfId="617" xr:uid="{00000000-0005-0000-0000-000055060000}"/>
    <cellStyle name="_МОЛИЯ даромад-харажат 2" xfId="8433" xr:uid="{00000000-0005-0000-0000-000056060000}"/>
    <cellStyle name="_МОЛИЯ даромад-харажат_Прогноз_области_МВЭС_21.01.2014" xfId="8434" xr:uid="{00000000-0005-0000-0000-000057060000}"/>
    <cellStyle name="_МШМ таблица" xfId="618" xr:uid="{00000000-0005-0000-0000-000058060000}"/>
    <cellStyle name="_МШМ таблица 2" xfId="8435" xr:uid="{00000000-0005-0000-0000-000059060000}"/>
    <cellStyle name="_нам" xfId="619" xr:uid="{00000000-0005-0000-0000-00005A060000}"/>
    <cellStyle name="_Наманган" xfId="620" xr:uid="{00000000-0005-0000-0000-00005B060000}"/>
    <cellStyle name="_Наманган-1" xfId="621" xr:uid="{00000000-0005-0000-0000-00005C060000}"/>
    <cellStyle name="_Наманган-1 2" xfId="622" xr:uid="{00000000-0005-0000-0000-00005D060000}"/>
    <cellStyle name="_Наманган-1 2_Прогноз_области_МВЭС_21.01.2014" xfId="8436" xr:uid="{00000000-0005-0000-0000-00005E060000}"/>
    <cellStyle name="_Наманган-1_01 МЕСЯЦЕВ_ИМОМУ" xfId="8437" xr:uid="{00000000-0005-0000-0000-00005F060000}"/>
    <cellStyle name="_Наманган-1_01 МЕСЯЦЕВ_ИМОМУ_Январь - декабрь 2013г" xfId="8438" xr:uid="{00000000-0005-0000-0000-000060060000}"/>
    <cellStyle name="_Наманган-1_01 МЕСЯЦЕВ_ИМОМУ_Январь 2014г. 1-20 дней" xfId="8439" xr:uid="{00000000-0005-0000-0000-000061060000}"/>
    <cellStyle name="_Наманган-1_01_РК 2014+" xfId="8440" xr:uid="{00000000-0005-0000-0000-000062060000}"/>
    <cellStyle name="_Наманган-1_01_РК 2014+_доля экс" xfId="8441" xr:uid="{00000000-0005-0000-0000-000063060000}"/>
    <cellStyle name="_Наманган-1_01_РК 2014+_доля экс_Прогноз_области_МВЭС_21.01.2014" xfId="8442" xr:uid="{00000000-0005-0000-0000-000064060000}"/>
    <cellStyle name="_Наманган-1_01_РК 2014+_прогноз_2014_АП_16.09_КМ_30.09" xfId="8443" xr:uid="{00000000-0005-0000-0000-000065060000}"/>
    <cellStyle name="_Наманган-1_01_РК 2014+_прогноз_2014_АП_16.09_КМ_30.09_доля экс" xfId="8444" xr:uid="{00000000-0005-0000-0000-000066060000}"/>
    <cellStyle name="_Наманган-1_01_РК 2014+_прогноз_2014_АП_16.09_КМ_30.09_доля экс_Прогноз_области_МВЭС_21.01.2014" xfId="8445" xr:uid="{00000000-0005-0000-0000-000067060000}"/>
    <cellStyle name="_Наманган-1_01_РК 2014+_СВОД регионов приложение _2_МВЭС_13.11.2013" xfId="8446" xr:uid="{00000000-0005-0000-0000-000068060000}"/>
    <cellStyle name="_Наманган-1_01_РК 2014+_СВОД регионов приложение _2_МВЭС_13.11.2013_доля экс" xfId="8447" xr:uid="{00000000-0005-0000-0000-000069060000}"/>
    <cellStyle name="_Наманган-1_01_РК 2014+_СВОД регионов приложение _2_МВЭС_13.11.2013_доля экс_Прогноз_области_МВЭС_21.01.2014" xfId="8448" xr:uid="{00000000-0005-0000-0000-00006A060000}"/>
    <cellStyle name="_Наманган-1_1. Промышленность измененная версия" xfId="623" xr:uid="{00000000-0005-0000-0000-00006B060000}"/>
    <cellStyle name="_Наманган-1_1па" xfId="624" xr:uid="{00000000-0005-0000-0000-00006C060000}"/>
    <cellStyle name="_Наманган-1_1па 2" xfId="8449" xr:uid="{00000000-0005-0000-0000-00006D060000}"/>
    <cellStyle name="_Наманган-1_1па 2_Прогноз_области_МВЭС_21.01.2014" xfId="8450" xr:uid="{00000000-0005-0000-0000-00006E060000}"/>
    <cellStyle name="_Наманган-1_1па_ВВП" xfId="625" xr:uid="{00000000-0005-0000-0000-00006F060000}"/>
    <cellStyle name="_Наманган-1_1па_Лист1" xfId="626" xr:uid="{00000000-0005-0000-0000-000070060000}"/>
    <cellStyle name="_Наманган-1_1па_Пмин" xfId="627" xr:uid="{00000000-0005-0000-0000-000071060000}"/>
    <cellStyle name="_Наманган-1_1па_Прогноз_области_МВЭС_21.01.2014" xfId="8451" xr:uid="{00000000-0005-0000-0000-000072060000}"/>
    <cellStyle name="_Наманган-1_8- 9-10-жадвал" xfId="628" xr:uid="{00000000-0005-0000-0000-000073060000}"/>
    <cellStyle name="_Наманган-1_Import_Forecast(last)_12.09.11 (Ismailovu)" xfId="629" xr:uid="{00000000-0005-0000-0000-000074060000}"/>
    <cellStyle name="_Наманган-1_Import_Forecast(last)_12.09.11 (Ismailovu) 2" xfId="8452" xr:uid="{00000000-0005-0000-0000-000075060000}"/>
    <cellStyle name="_Наманган-1_Import_Forecast(last)_12.09.11 (Ismailovu) 2_Прогноз_области_МВЭС_21.01.2014" xfId="8453" xr:uid="{00000000-0005-0000-0000-000076060000}"/>
    <cellStyle name="_Наманган-1_Import_Forecast(last)_12.09.11 (Ismailovu)_ВВП" xfId="630" xr:uid="{00000000-0005-0000-0000-000077060000}"/>
    <cellStyle name="_Наманган-1_Import_Forecast(last)_12.09.11 (Ismailovu)_Лист1" xfId="631" xr:uid="{00000000-0005-0000-0000-000078060000}"/>
    <cellStyle name="_Наманган-1_Import_Forecast(last)_12.09.11 (Ismailovu)_Пмин" xfId="632" xr:uid="{00000000-0005-0000-0000-000079060000}"/>
    <cellStyle name="_Наманган-1_Import_Forecast(last)_12.09.11 (Ismailovu)_Прогноз_области_МВЭС_21.01.2014" xfId="8454" xr:uid="{00000000-0005-0000-0000-00007A060000}"/>
    <cellStyle name="_Наманган-1_АК УНПрод. Макет таблиц дляМЭ 2010-2015гг (31.05.12г)" xfId="633" xr:uid="{00000000-0005-0000-0000-00007B060000}"/>
    <cellStyle name="_Наманган-1_АК УНПрод. Макет таблиц дляМЭ 2010-2015гг (31.05.12г)_Натур объемы для МЭ согласовано с Шеровым АК УзНГД от14.06.12г" xfId="634" xr:uid="{00000000-0005-0000-0000-00007C060000}"/>
    <cellStyle name="_Наманган-1_банк вилоят" xfId="635" xr:uid="{00000000-0005-0000-0000-00007D060000}"/>
    <cellStyle name="_Наманган-1_ВВП пром (2)" xfId="636" xr:uid="{00000000-0005-0000-0000-00007E060000}"/>
    <cellStyle name="_Наманган-1_ВВП пром (2)_Натур объемы для МЭ согласовано с Шеровым АК УзНГД от14.06.12г" xfId="637" xr:uid="{00000000-0005-0000-0000-00007F060000}"/>
    <cellStyle name="_Наманган-1_газомекость последний" xfId="638" xr:uid="{00000000-0005-0000-0000-000080060000}"/>
    <cellStyle name="_Наманган-1_газомекость последний_Натур объемы для МЭ согласовано с Шеровым АК УзНГД от14.06.12г" xfId="639" xr:uid="{00000000-0005-0000-0000-000081060000}"/>
    <cellStyle name="_Наманган-1_Демографик ва мехнат курсаткичлари 1995-2010" xfId="640" xr:uid="{00000000-0005-0000-0000-000082060000}"/>
    <cellStyle name="_Наманган-1_Ден масса" xfId="641" xr:uid="{00000000-0005-0000-0000-000083060000}"/>
    <cellStyle name="_Наманган-1_Ден масса_ВВП" xfId="642" xr:uid="{00000000-0005-0000-0000-000084060000}"/>
    <cellStyle name="_Наманган-1_Ден масса_Лист1" xfId="643" xr:uid="{00000000-0005-0000-0000-000085060000}"/>
    <cellStyle name="_Наманган-1_Ден масса_Пмин" xfId="644" xr:uid="{00000000-0005-0000-0000-000086060000}"/>
    <cellStyle name="_Наманган-1_доля экс" xfId="8455" xr:uid="{00000000-0005-0000-0000-000087060000}"/>
    <cellStyle name="_Наманган-1_доля экс_Прогноз_области_МВЭС_21.01.2014" xfId="8456" xr:uid="{00000000-0005-0000-0000-000088060000}"/>
    <cellStyle name="_Наманган-1_импорт_2013_аппарат" xfId="8457" xr:uid="{00000000-0005-0000-0000-000089060000}"/>
    <cellStyle name="_Наманган-1_импорт_2013_реальный" xfId="8458" xr:uid="{00000000-0005-0000-0000-00008A060000}"/>
    <cellStyle name="_Наманган-1_ИМПОРТОЗАМЕЩЕНИЕ" xfId="8459" xr:uid="{00000000-0005-0000-0000-00008B060000}"/>
    <cellStyle name="_Наманган-1_инвест-регион" xfId="645" xr:uid="{00000000-0005-0000-0000-00008C060000}"/>
    <cellStyle name="_Наманган-1_ИП 2014гг_19112013" xfId="646" xr:uid="{00000000-0005-0000-0000-00008D060000}"/>
    <cellStyle name="_Наманган-1_ИП-2016г. от 05.09.2015г." xfId="6581" xr:uid="{00000000-0005-0000-0000-00008E060000}"/>
    <cellStyle name="_Наманган-1_Карор буйича 31 октябр" xfId="647" xr:uid="{00000000-0005-0000-0000-00008F060000}"/>
    <cellStyle name="_Наманган-1_Карор буйича охирги" xfId="648" xr:uid="{00000000-0005-0000-0000-000090060000}"/>
    <cellStyle name="_Наманган-1_Книга1 (10)" xfId="8460" xr:uid="{00000000-0005-0000-0000-000091060000}"/>
    <cellStyle name="_Наманган-1_Копия 2014-1кв" xfId="8461" xr:uid="{00000000-0005-0000-0000-000092060000}"/>
    <cellStyle name="_Наманган-1_Лист10" xfId="649" xr:uid="{00000000-0005-0000-0000-000093060000}"/>
    <cellStyle name="_Наманган-1_Лист2" xfId="650" xr:uid="{00000000-0005-0000-0000-000094060000}"/>
    <cellStyle name="_Наманган-1_Лист2 2" xfId="8462" xr:uid="{00000000-0005-0000-0000-000095060000}"/>
    <cellStyle name="_Наманган-1_Лист2 2_Прогноз_области_МВЭС_21.01.2014" xfId="8463" xr:uid="{00000000-0005-0000-0000-000096060000}"/>
    <cellStyle name="_Наманган-1_Лист2_1" xfId="651" xr:uid="{00000000-0005-0000-0000-000097060000}"/>
    <cellStyle name="_Наманган-1_Лист2_ВВП" xfId="652" xr:uid="{00000000-0005-0000-0000-000098060000}"/>
    <cellStyle name="_Наманган-1_Лист2_Лист1" xfId="653" xr:uid="{00000000-0005-0000-0000-000099060000}"/>
    <cellStyle name="_Наманган-1_Лист2_Пмин" xfId="654" xr:uid="{00000000-0005-0000-0000-00009A060000}"/>
    <cellStyle name="_Наманган-1_Лист2_Прогноз_области_МВЭС_21.01.2014" xfId="8464" xr:uid="{00000000-0005-0000-0000-00009B060000}"/>
    <cellStyle name="_Наманган-1_Лист7" xfId="655" xr:uid="{00000000-0005-0000-0000-00009C060000}"/>
    <cellStyle name="_Наманган-1_Лист9" xfId="656" xr:uid="{00000000-0005-0000-0000-00009D060000}"/>
    <cellStyle name="_Наманган-1_Март 2012г" xfId="8465" xr:uid="{00000000-0005-0000-0000-00009E060000}"/>
    <cellStyle name="_Наманган-1_Март 2012г_Январь - декабрь 2013г" xfId="8466" xr:uid="{00000000-0005-0000-0000-00009F060000}"/>
    <cellStyle name="_Наманган-1_Март 2012г_Январь 2014г. 1-20 дней" xfId="8467" xr:uid="{00000000-0005-0000-0000-0000A0060000}"/>
    <cellStyle name="_Наманган-1_Мощности за 2010-2015 в МЭ" xfId="657" xr:uid="{00000000-0005-0000-0000-0000A1060000}"/>
    <cellStyle name="_Наманган-1_Натур объемы для МЭ согласовано с Шеровым АК УзНГД от14.06.12г" xfId="658" xr:uid="{00000000-0005-0000-0000-0000A2060000}"/>
    <cellStyle name="_Наманган-1_Новые виды продукции 957" xfId="8468" xr:uid="{00000000-0005-0000-0000-0000A3060000}"/>
    <cellStyle name="_Наманган-1_Новые виды продукции 957 2" xfId="8469" xr:uid="{00000000-0005-0000-0000-0000A4060000}"/>
    <cellStyle name="_Наманган-1_ожид_отрасли_МВЭС" xfId="8470" xr:uid="{00000000-0005-0000-0000-0000A5060000}"/>
    <cellStyle name="_Наманган-1_Ожидаемые рабочие места" xfId="6582" xr:uid="{00000000-0005-0000-0000-0000A6060000}"/>
    <cellStyle name="_Наманган-1_перечень" xfId="659" xr:uid="{00000000-0005-0000-0000-0000A7060000}"/>
    <cellStyle name="_Наманган-1_Приложение _1+Свод МЭ (Охирги)" xfId="8471" xr:uid="{00000000-0005-0000-0000-0000A8060000}"/>
    <cellStyle name="_Наманган-1_Прогноз производства до конца 2011 года 20.04.2011г" xfId="660" xr:uid="{00000000-0005-0000-0000-0000A9060000}"/>
    <cellStyle name="_Наманган-1_прогноз экспорта-2014г." xfId="8472" xr:uid="{00000000-0005-0000-0000-0000AA060000}"/>
    <cellStyle name="_Наманган-1_прогноз экспорта-2014г._Книга1 (10)" xfId="8473" xr:uid="{00000000-0005-0000-0000-0000AB060000}"/>
    <cellStyle name="_Наманган-1_прогноз_2 вар_Саидова_26.06.2014" xfId="8474" xr:uid="{00000000-0005-0000-0000-0000AC060000}"/>
    <cellStyle name="_Наманган-1_Прогноз_2012_24.09.11" xfId="661" xr:uid="{00000000-0005-0000-0000-0000AD060000}"/>
    <cellStyle name="_Наманган-1_Прогноз_2012_24.09.11_ВВП" xfId="662" xr:uid="{00000000-0005-0000-0000-0000AE060000}"/>
    <cellStyle name="_Наманган-1_Прогноз_2012_24.09.11_Лист1" xfId="663" xr:uid="{00000000-0005-0000-0000-0000AF060000}"/>
    <cellStyle name="_Наманган-1_Прогноз_2012_24.09.11_Пмин" xfId="664" xr:uid="{00000000-0005-0000-0000-0000B0060000}"/>
    <cellStyle name="_Наманган-1_прогноз_2013_АП_18.12.2012" xfId="8475" xr:uid="{00000000-0005-0000-0000-0000B1060000}"/>
    <cellStyle name="_Наманган-1_прогноз_2013_АП_18.12.2012_Январь - декабрь 2013г" xfId="8476" xr:uid="{00000000-0005-0000-0000-0000B2060000}"/>
    <cellStyle name="_Наманган-1_прогноз_2013_АП_18.12.2012_Январь 2014г. 1-20 дней" xfId="8477" xr:uid="{00000000-0005-0000-0000-0000B3060000}"/>
    <cellStyle name="_Наманган-1_Прогноз_области_МВЭС_21.01.2014" xfId="8478" xr:uid="{00000000-0005-0000-0000-0000B4060000}"/>
    <cellStyle name="_Наманган-1_проект ИП -2016г. от 18.06.15г посл.." xfId="6583" xr:uid="{00000000-0005-0000-0000-0000B5060000}"/>
    <cellStyle name="_Наманган-1_проект ИП -2016г. от 18.06.15г посл..Дилшод" xfId="6584" xr:uid="{00000000-0005-0000-0000-0000B6060000}"/>
    <cellStyle name="_Наманган-1_Промышленность  исправленная мощность" xfId="665" xr:uid="{00000000-0005-0000-0000-0000B7060000}"/>
    <cellStyle name="_Наманган-1_Промышленность Fayz Dekor" xfId="666" xr:uid="{00000000-0005-0000-0000-0000B8060000}"/>
    <cellStyle name="_Наманган-1_Промышленность111111" xfId="667" xr:uid="{00000000-0005-0000-0000-0000B9060000}"/>
    <cellStyle name="_Наманган-1_СВОД жадваллар-2009 6 ой" xfId="668" xr:uid="{00000000-0005-0000-0000-0000BA060000}"/>
    <cellStyle name="_Наманган-1_СВОД жадваллар-2009 6 ой_Прогноз_области_МВЭС_21.01.2014" xfId="8479" xr:uid="{00000000-0005-0000-0000-0000BB060000}"/>
    <cellStyle name="_Наманган-1_СВОД регионов приложение _2_МВЭС_13.11.2013" xfId="8480" xr:uid="{00000000-0005-0000-0000-0000BC060000}"/>
    <cellStyle name="_Наманган-1_СВОД регионов приложение _2_МВЭС_13.11.2013_Прогноз_области_МВЭС_21.01.2014" xfId="8481" xr:uid="{00000000-0005-0000-0000-0000BD060000}"/>
    <cellStyle name="_Наманган-1_сводная 1 пар (2)" xfId="669" xr:uid="{00000000-0005-0000-0000-0000BE060000}"/>
    <cellStyle name="_Наманган-1_сводная 1 пар (2) 2" xfId="8482" xr:uid="{00000000-0005-0000-0000-0000BF060000}"/>
    <cellStyle name="_Наманган-1_сводная 1 пар (2) 2_Прогноз_области_МВЭС_21.01.2014" xfId="8483" xr:uid="{00000000-0005-0000-0000-0000C0060000}"/>
    <cellStyle name="_Наманган-1_сводная 1 пар (2)_ВВП" xfId="670" xr:uid="{00000000-0005-0000-0000-0000C1060000}"/>
    <cellStyle name="_Наманган-1_сводная 1 пар (2)_Лист1" xfId="671" xr:uid="{00000000-0005-0000-0000-0000C2060000}"/>
    <cellStyle name="_Наманган-1_сводная 1 пар (2)_Пмин" xfId="672" xr:uid="{00000000-0005-0000-0000-0000C3060000}"/>
    <cellStyle name="_Наманган-1_сводная 1 пар (2)_Прогноз_области_МВЭС_21.01.2014" xfId="8484" xr:uid="{00000000-0005-0000-0000-0000C4060000}"/>
    <cellStyle name="_Наманган-1_Сводная 1па (2)" xfId="673" xr:uid="{00000000-0005-0000-0000-0000C5060000}"/>
    <cellStyle name="_Наманган-1_Сводная 1па (2) 2" xfId="8485" xr:uid="{00000000-0005-0000-0000-0000C6060000}"/>
    <cellStyle name="_Наманган-1_Сводная 1па (2) 2_Прогноз_области_МВЭС_21.01.2014" xfId="8486" xr:uid="{00000000-0005-0000-0000-0000C7060000}"/>
    <cellStyle name="_Наманган-1_Сводная 1па (2)_ВВП" xfId="674" xr:uid="{00000000-0005-0000-0000-0000C8060000}"/>
    <cellStyle name="_Наманган-1_Сводная 1па (2)_Лист1" xfId="675" xr:uid="{00000000-0005-0000-0000-0000C9060000}"/>
    <cellStyle name="_Наманган-1_Сводная 1па (2)_Пмин" xfId="676" xr:uid="{00000000-0005-0000-0000-0000CA060000}"/>
    <cellStyle name="_Наманган-1_Сводная 1па (2)_Прогноз_области_МВЭС_21.01.2014" xfId="8487" xr:uid="{00000000-0005-0000-0000-0000CB060000}"/>
    <cellStyle name="_Наманган-1_сводная 1пр (2)" xfId="677" xr:uid="{00000000-0005-0000-0000-0000CC060000}"/>
    <cellStyle name="_Наманган-1_сводная 1пр (2) 2" xfId="8488" xr:uid="{00000000-0005-0000-0000-0000CD060000}"/>
    <cellStyle name="_Наманган-1_сводная 1пр (2) 2_Прогноз_области_МВЭС_21.01.2014" xfId="8489" xr:uid="{00000000-0005-0000-0000-0000CE060000}"/>
    <cellStyle name="_Наманган-1_сводная 1пр (2)_ВВП" xfId="678" xr:uid="{00000000-0005-0000-0000-0000CF060000}"/>
    <cellStyle name="_Наманган-1_сводная 1пр (2)_Лист1" xfId="679" xr:uid="{00000000-0005-0000-0000-0000D0060000}"/>
    <cellStyle name="_Наманган-1_сводная 1пр (2)_Пмин" xfId="680" xr:uid="{00000000-0005-0000-0000-0000D1060000}"/>
    <cellStyle name="_Наманган-1_сводная 1пр (2)_Прогноз_области_МВЭС_21.01.2014" xfId="8490" xr:uid="{00000000-0005-0000-0000-0000D2060000}"/>
    <cellStyle name="_Наманган-1_Сводная_(Кол-во)" xfId="681" xr:uid="{00000000-0005-0000-0000-0000D3060000}"/>
    <cellStyle name="_Наманган-1_Сводный 2013 (ПСД)" xfId="682" xr:uid="{00000000-0005-0000-0000-0000D4060000}"/>
    <cellStyle name="_Наманган-1_таб.3п для МинЭкон.2012-13г" xfId="683" xr:uid="{00000000-0005-0000-0000-0000D5060000}"/>
    <cellStyle name="_Наманган-1_таб.3п для МинЭкон.2012-13г_Натур объемы для МЭ согласовано с Шеровым АК УзНГД от14.06.12г" xfId="684" xr:uid="{00000000-0005-0000-0000-0000D6060000}"/>
    <cellStyle name="_Наманган-1_Территории" xfId="8491" xr:uid="{00000000-0005-0000-0000-0000D7060000}"/>
    <cellStyle name="_Наманган-1_Территории_доля экс" xfId="8492" xr:uid="{00000000-0005-0000-0000-0000D8060000}"/>
    <cellStyle name="_Наманган-1_Территории_доля экс_Прогноз_области_МВЭС_21.01.2014" xfId="8493" xr:uid="{00000000-0005-0000-0000-0000D9060000}"/>
    <cellStyle name="_Наманган-1_Территории_прогноз_2014_АП_16.09_КМ_30.09" xfId="8494" xr:uid="{00000000-0005-0000-0000-0000DA060000}"/>
    <cellStyle name="_Наманган-1_Территории_прогноз_2014_АП_16.09_КМ_30.09_доля экс" xfId="8495" xr:uid="{00000000-0005-0000-0000-0000DB060000}"/>
    <cellStyle name="_Наманган-1_Территории_прогноз_2014_АП_16.09_КМ_30.09_доля экс_Прогноз_области_МВЭС_21.01.2014" xfId="8496" xr:uid="{00000000-0005-0000-0000-0000DC060000}"/>
    <cellStyle name="_Наманган-1_Территории_СВОД регионов приложение _2_МВЭС_13.11.2013" xfId="8497" xr:uid="{00000000-0005-0000-0000-0000DD060000}"/>
    <cellStyle name="_Наманган-1_Территории_СВОД регионов приложение _2_МВЭС_13.11.2013_доля экс" xfId="8498" xr:uid="{00000000-0005-0000-0000-0000DE060000}"/>
    <cellStyle name="_Наманган-1_Территории_СВОД регионов приложение _2_МВЭС_13.11.2013_доля экс_Прогноз_области_МВЭС_21.01.2014" xfId="8499" xr:uid="{00000000-0005-0000-0000-0000DF060000}"/>
    <cellStyle name="_Наманган-1_ТНП дамир ака" xfId="685" xr:uid="{00000000-0005-0000-0000-0000E0060000}"/>
    <cellStyle name="_Наманган-1_Форма-ЯИЎ ва бандлик" xfId="6585" xr:uid="{00000000-0005-0000-0000-0000E1060000}"/>
    <cellStyle name="_Наманган-1_экспорт импорт_Голышев_девальвация_16.09.2013" xfId="8500" xr:uid="{00000000-0005-0000-0000-0000E2060000}"/>
    <cellStyle name="_Наманган-1_экспорт импорт_Голышев_девальвация_16.09.2013_Прогноз_области_МВЭС_21.01.2014" xfId="8501" xr:uid="{00000000-0005-0000-0000-0000E3060000}"/>
    <cellStyle name="_Наманган-1_экспорт импорт_Голышев_девальвация_22.08.2013" xfId="8502" xr:uid="{00000000-0005-0000-0000-0000E4060000}"/>
    <cellStyle name="_Наманган-1_экспорт импорт_Голышев_девальвация_22.08.2013_Прогноз_области_МВЭС_21.01.2014" xfId="8503" xr:uid="{00000000-0005-0000-0000-0000E5060000}"/>
    <cellStyle name="_Наманган-1_Январь 2012г" xfId="8504" xr:uid="{00000000-0005-0000-0000-0000E6060000}"/>
    <cellStyle name="_Наманган-1_Январь 2012г_Январь - декабрь 2013г" xfId="8505" xr:uid="{00000000-0005-0000-0000-0000E7060000}"/>
    <cellStyle name="_Наманган-1_Январь 2012г_Январь 2014г. 1-20 дней" xfId="8506" xr:uid="{00000000-0005-0000-0000-0000E8060000}"/>
    <cellStyle name="_Новый график к допсоглашению №5" xfId="8507" xr:uid="{00000000-0005-0000-0000-0000E9060000}"/>
    <cellStyle name="_Ноябрь-2    26.10.2007" xfId="8508" xr:uid="{00000000-0005-0000-0000-0000EA060000}"/>
    <cellStyle name="_Ноябрь-3    26.10.2007" xfId="8509" xr:uid="{00000000-0005-0000-0000-0000EB060000}"/>
    <cellStyle name="_ок 26,04,05. макс.цена" xfId="686" xr:uid="{00000000-0005-0000-0000-0000EC060000}"/>
    <cellStyle name="_Октябрь-2 24.09.2007" xfId="8510" xr:uid="{00000000-0005-0000-0000-0000ED060000}"/>
    <cellStyle name="_Остатки Улугбек UzDY" xfId="687" xr:uid="{00000000-0005-0000-0000-0000EE060000}"/>
    <cellStyle name="_Остатки Улугбек UzDY 2" xfId="8511" xr:uid="{00000000-0005-0000-0000-0000EF060000}"/>
    <cellStyle name="_Остатки Улугбек UzDY 3" xfId="8512" xr:uid="{00000000-0005-0000-0000-0000F0060000}"/>
    <cellStyle name="_Отчет по Локализации за 9 месяцев 2011 года" xfId="8513" xr:uid="{00000000-0005-0000-0000-0000F1060000}"/>
    <cellStyle name="_Отчеты на 26.02.2010г" xfId="688" xr:uid="{00000000-0005-0000-0000-0000F2060000}"/>
    <cellStyle name="_Отчеты на 26.02.2010г 2" xfId="689" xr:uid="{00000000-0005-0000-0000-0000F3060000}"/>
    <cellStyle name="_Отчеты на 26.02.2010г_ИМПОРТОЗАМЕЩЕНИЕ" xfId="8514" xr:uid="{00000000-0005-0000-0000-0000F4060000}"/>
    <cellStyle name="_Отчеты на 26.02.2010г_ИП 2014гг_19112013" xfId="690" xr:uid="{00000000-0005-0000-0000-0000F5060000}"/>
    <cellStyle name="_Отчеты на 26.02.2010г_Новые виды продукции 957" xfId="8515" xr:uid="{00000000-0005-0000-0000-0000F6060000}"/>
    <cellStyle name="_Отчеты на 26.02.2010г_Новые виды продукции 957 2" xfId="8516" xr:uid="{00000000-0005-0000-0000-0000F7060000}"/>
    <cellStyle name="_Отчеты на 26.02.2010г_перечень" xfId="691" xr:uid="{00000000-0005-0000-0000-0000F8060000}"/>
    <cellStyle name="_Отчеты на 26.02.2010г_Приложение _1+Свод МЭ (Охирги)" xfId="8517" xr:uid="{00000000-0005-0000-0000-0000F9060000}"/>
    <cellStyle name="_Отчеты на 26.02.2010г_Сводная_(Кол-во)" xfId="692" xr:uid="{00000000-0005-0000-0000-0000FA060000}"/>
    <cellStyle name="_Отчеты на 26.02.2010г_Сводный 2013 (ПСД)" xfId="693" xr:uid="{00000000-0005-0000-0000-0000FB060000}"/>
    <cellStyle name="_Пахтабанк" xfId="6586" xr:uid="{00000000-0005-0000-0000-0000FC060000}"/>
    <cellStyle name="_Перечень для локализации" xfId="694" xr:uid="{00000000-0005-0000-0000-0000FD060000}"/>
    <cellStyle name="_План производства автомашин" xfId="8518" xr:uid="{00000000-0005-0000-0000-0000FE060000}"/>
    <cellStyle name="_ПП-1050 формы" xfId="695" xr:uid="{00000000-0005-0000-0000-0000FF060000}"/>
    <cellStyle name="_приложение _6 (пос-й)" xfId="696" xr:uid="{00000000-0005-0000-0000-000000070000}"/>
    <cellStyle name="_приложение _6 (пос-й) 2" xfId="697" xr:uid="{00000000-0005-0000-0000-000001070000}"/>
    <cellStyle name="_приложение _6 (пос-й)_Задание на 9 месяцев бюджет" xfId="698" xr:uid="{00000000-0005-0000-0000-000002070000}"/>
    <cellStyle name="_приложение _6 (пос-й)_Задание на 9 месяцев бюджет 2" xfId="699" xr:uid="{00000000-0005-0000-0000-000003070000}"/>
    <cellStyle name="_приложение _6 (пос-й)_Задание на 9 месяцев бюджет_ИП 2014гг_19112013" xfId="700" xr:uid="{00000000-0005-0000-0000-000004070000}"/>
    <cellStyle name="_приложение _6 (пос-й)_Задание на 9 месяцев бюджет_перечень" xfId="701" xr:uid="{00000000-0005-0000-0000-000005070000}"/>
    <cellStyle name="_приложение _6 (пос-й)_Задание на 9 месяцев бюджет_Сводная_(Кол-во)" xfId="702" xr:uid="{00000000-0005-0000-0000-000006070000}"/>
    <cellStyle name="_приложение _6 (пос-й)_Задание на 9 месяцев бюджет_Сводный 2013 (ПСД)" xfId="703" xr:uid="{00000000-0005-0000-0000-000007070000}"/>
    <cellStyle name="_приложение _6 (пос-й)_прил 2-12" xfId="704" xr:uid="{00000000-0005-0000-0000-000008070000}"/>
    <cellStyle name="_приложение _6 (пос-й)_прил 2-7" xfId="705" xr:uid="{00000000-0005-0000-0000-000009070000}"/>
    <cellStyle name="_приложение _6 (пос-й)_приложения 1-12" xfId="706" xr:uid="{00000000-0005-0000-0000-00000A070000}"/>
    <cellStyle name="_приложение _6 (пос-й)_приложения к протоколу 21 04 12г" xfId="707" xr:uid="{00000000-0005-0000-0000-00000B070000}"/>
    <cellStyle name="_Приложение №4" xfId="708" xr:uid="{00000000-0005-0000-0000-00000C070000}"/>
    <cellStyle name="_Приложение к Доп Согл" xfId="8519" xr:uid="{00000000-0005-0000-0000-00000D070000}"/>
    <cellStyle name="_Приложения 1-4" xfId="709" xr:uid="{00000000-0005-0000-0000-00000E070000}"/>
    <cellStyle name="_Приложения к протоколу посл2" xfId="710" xr:uid="{00000000-0005-0000-0000-00000F070000}"/>
    <cellStyle name="_Приложения к протоколу посл2 2" xfId="8520" xr:uid="{00000000-0005-0000-0000-000010070000}"/>
    <cellStyle name="_Приложения1,2 к постановлению" xfId="711" xr:uid="{00000000-0005-0000-0000-000011070000}"/>
    <cellStyle name="_Приложения1,2 к постановлению 2" xfId="8521" xr:uid="{00000000-0005-0000-0000-000012070000}"/>
    <cellStyle name="_Прогн-НРМ-2010-2013-макет" xfId="712" xr:uid="{00000000-0005-0000-0000-000013070000}"/>
    <cellStyle name="_Прогн-НРМ-2010-2013-макет 2" xfId="8522" xr:uid="{00000000-0005-0000-0000-000014070000}"/>
    <cellStyle name="_Прогн-НРМ-2010-2013-макет_3. Экспорт-импорт" xfId="713" xr:uid="{00000000-0005-0000-0000-000015070000}"/>
    <cellStyle name="_Прогн-НРМ-2010-2013-макет_3. Экспорт-импорт1" xfId="714" xr:uid="{00000000-0005-0000-0000-000016070000}"/>
    <cellStyle name="_Прогноз 2009 год 2" xfId="715" xr:uid="{00000000-0005-0000-0000-000017070000}"/>
    <cellStyle name="_Прогноз 2009 год 2 2" xfId="716" xr:uid="{00000000-0005-0000-0000-000018070000}"/>
    <cellStyle name="_Прогноз 2009 год 2_6 прил." xfId="717" xr:uid="{00000000-0005-0000-0000-000019070000}"/>
    <cellStyle name="_Прогноз 2009 год 2_Заем_181113г." xfId="718" xr:uid="{00000000-0005-0000-0000-00001A070000}"/>
    <cellStyle name="_Прогноз 2009 год 2_Заем_ПСД_171113" xfId="719" xr:uid="{00000000-0005-0000-0000-00001B070000}"/>
    <cellStyle name="_Прогноз 2009 год 2_Заем_ПСД_171113 2" xfId="720" xr:uid="{00000000-0005-0000-0000-00001C070000}"/>
    <cellStyle name="_Прогноз 2009 год 2_Кашкад 01.05.13" xfId="721" xr:uid="{00000000-0005-0000-0000-00001D070000}"/>
    <cellStyle name="_Прогноз 2009 год 2_Кашкад 01.05.13 2" xfId="722" xr:uid="{00000000-0005-0000-0000-00001E070000}"/>
    <cellStyle name="_Прогноз 2009 год 2_Прил_2-1,. 2-6 (ввод)-140114 (2)" xfId="723" xr:uid="{00000000-0005-0000-0000-00001F070000}"/>
    <cellStyle name="_Прогноз 2009 год 2_Сирдарё 01-05-13" xfId="724" xr:uid="{00000000-0005-0000-0000-000020070000}"/>
    <cellStyle name="_Прогноз 2009 год 2_Сирдарё 01-05-13 2" xfId="725" xr:uid="{00000000-0005-0000-0000-000021070000}"/>
    <cellStyle name="_прогноз производства" xfId="726" xr:uid="{00000000-0005-0000-0000-000022070000}"/>
    <cellStyle name="_прогноз производства 2" xfId="8523" xr:uid="{00000000-0005-0000-0000-000023070000}"/>
    <cellStyle name="_Прогноз производства до конца 2011 года 20.04.2011г" xfId="727" xr:uid="{00000000-0005-0000-0000-000024070000}"/>
    <cellStyle name="_Программа локализации vs MFER2(150109)" xfId="728" xr:uid="{00000000-0005-0000-0000-000025070000}"/>
    <cellStyle name="_Программа локализации vs MFER2(150109) 2" xfId="8524" xr:uid="{00000000-0005-0000-0000-000026070000}"/>
    <cellStyle name="_Проекты Книга2-1" xfId="729" xr:uid="{00000000-0005-0000-0000-000027070000}"/>
    <cellStyle name="_Проекты Книга2-1 2" xfId="8525" xr:uid="{00000000-0005-0000-0000-000028070000}"/>
    <cellStyle name="_ПСБ-ПР~1" xfId="730" xr:uid="{00000000-0005-0000-0000-000029070000}"/>
    <cellStyle name="_пустографки 5611" xfId="731" xr:uid="{00000000-0005-0000-0000-00002A070000}"/>
    <cellStyle name="_пустографки 5611 2" xfId="8526" xr:uid="{00000000-0005-0000-0000-00002B070000}"/>
    <cellStyle name="_пустографки 5611 2 2" xfId="8527" xr:uid="{00000000-0005-0000-0000-00002C070000}"/>
    <cellStyle name="_пустографки 5611_инв" xfId="8528" xr:uid="{00000000-0005-0000-0000-00002D070000}"/>
    <cellStyle name="_пустографки 5611_КМ 2012г (Восстановленный)" xfId="8529" xr:uid="{00000000-0005-0000-0000-00002E070000}"/>
    <cellStyle name="_пустографки 5611_Отчет КМ 9 мес 2011" xfId="8530" xr:uid="{00000000-0005-0000-0000-00002F070000}"/>
    <cellStyle name="_пустографки 5611_Отчеты КабМин 1 07 2011" xfId="8531" xr:uid="{00000000-0005-0000-0000-000030070000}"/>
    <cellStyle name="_пустографки 5611_Отчеты КабМин 1 07 2011 2" xfId="8532" xr:uid="{00000000-0005-0000-0000-000031070000}"/>
    <cellStyle name="_пустографки 5611_Таб  14" xfId="8533" xr:uid="{00000000-0005-0000-0000-000032070000}"/>
    <cellStyle name="_Рассмотрительные" xfId="732" xr:uid="{00000000-0005-0000-0000-000033070000}"/>
    <cellStyle name="_Рассмотрительные 26.01.2009 АП" xfId="733" xr:uid="{00000000-0005-0000-0000-000034070000}"/>
    <cellStyle name="_Рассмотрительные 26.01.2009 АП 2" xfId="8534" xr:uid="{00000000-0005-0000-0000-000035070000}"/>
    <cellStyle name="_Рассмотрительные ПЛ 2010" xfId="734" xr:uid="{00000000-0005-0000-0000-000036070000}"/>
    <cellStyle name="_Расчеты" xfId="735" xr:uid="{00000000-0005-0000-0000-000037070000}"/>
    <cellStyle name="_Расчеты 2" xfId="8535" xr:uid="{00000000-0005-0000-0000-000038070000}"/>
    <cellStyle name="_Роспись КОММ" xfId="736" xr:uid="{00000000-0005-0000-0000-000039070000}"/>
    <cellStyle name="_Самар_анд" xfId="737" xr:uid="{00000000-0005-0000-0000-00003A070000}"/>
    <cellStyle name="_Самар_анд 2" xfId="738" xr:uid="{00000000-0005-0000-0000-00003B070000}"/>
    <cellStyle name="_Самар_анд 2_Прогноз_области_МВЭС_21.01.2014" xfId="8536" xr:uid="{00000000-0005-0000-0000-00003C070000}"/>
    <cellStyle name="_Самар_анд_01 МЕСЯЦЕВ_ИМОМУ" xfId="8537" xr:uid="{00000000-0005-0000-0000-00003D070000}"/>
    <cellStyle name="_Самар_анд_01 МЕСЯЦЕВ_ИМОМУ_Январь - декабрь 2013г" xfId="8538" xr:uid="{00000000-0005-0000-0000-00003E070000}"/>
    <cellStyle name="_Самар_анд_01 МЕСЯЦЕВ_ИМОМУ_Январь 2014г. 1-20 дней" xfId="8539" xr:uid="{00000000-0005-0000-0000-00003F070000}"/>
    <cellStyle name="_Самар_анд_01_РК 2014+" xfId="8540" xr:uid="{00000000-0005-0000-0000-000040070000}"/>
    <cellStyle name="_Самар_анд_01_РК 2014+_доля экс" xfId="8541" xr:uid="{00000000-0005-0000-0000-000041070000}"/>
    <cellStyle name="_Самар_анд_01_РК 2014+_доля экс_Прогноз_области_МВЭС_21.01.2014" xfId="8542" xr:uid="{00000000-0005-0000-0000-000042070000}"/>
    <cellStyle name="_Самар_анд_01_РК 2014+_прогноз_2014_АП_16.09_КМ_30.09" xfId="8543" xr:uid="{00000000-0005-0000-0000-000043070000}"/>
    <cellStyle name="_Самар_анд_01_РК 2014+_прогноз_2014_АП_16.09_КМ_30.09_доля экс" xfId="8544" xr:uid="{00000000-0005-0000-0000-000044070000}"/>
    <cellStyle name="_Самар_анд_01_РК 2014+_прогноз_2014_АП_16.09_КМ_30.09_доля экс_Прогноз_области_МВЭС_21.01.2014" xfId="8545" xr:uid="{00000000-0005-0000-0000-000045070000}"/>
    <cellStyle name="_Самар_анд_01_РК 2014+_СВОД регионов приложение _2_МВЭС_13.11.2013" xfId="8546" xr:uid="{00000000-0005-0000-0000-000046070000}"/>
    <cellStyle name="_Самар_анд_01_РК 2014+_СВОД регионов приложение _2_МВЭС_13.11.2013_доля экс" xfId="8547" xr:uid="{00000000-0005-0000-0000-000047070000}"/>
    <cellStyle name="_Самар_анд_01_РК 2014+_СВОД регионов приложение _2_МВЭС_13.11.2013_доля экс_Прогноз_области_МВЭС_21.01.2014" xfId="8548" xr:uid="{00000000-0005-0000-0000-000048070000}"/>
    <cellStyle name="_Самар_анд_1. Промышленность измененная версия" xfId="739" xr:uid="{00000000-0005-0000-0000-000049070000}"/>
    <cellStyle name="_Самар_анд_1па" xfId="740" xr:uid="{00000000-0005-0000-0000-00004A070000}"/>
    <cellStyle name="_Самар_анд_1па 2" xfId="8549" xr:uid="{00000000-0005-0000-0000-00004B070000}"/>
    <cellStyle name="_Самар_анд_1па 2_Прогноз_области_МВЭС_21.01.2014" xfId="8550" xr:uid="{00000000-0005-0000-0000-00004C070000}"/>
    <cellStyle name="_Самар_анд_1па_ВВП" xfId="741" xr:uid="{00000000-0005-0000-0000-00004D070000}"/>
    <cellStyle name="_Самар_анд_1па_Лист1" xfId="742" xr:uid="{00000000-0005-0000-0000-00004E070000}"/>
    <cellStyle name="_Самар_анд_1па_Пмин" xfId="743" xr:uid="{00000000-0005-0000-0000-00004F070000}"/>
    <cellStyle name="_Самар_анд_1па_Прогноз_области_МВЭС_21.01.2014" xfId="8551" xr:uid="{00000000-0005-0000-0000-000050070000}"/>
    <cellStyle name="_Самар_анд_8- 9-10-жадвал" xfId="744" xr:uid="{00000000-0005-0000-0000-000051070000}"/>
    <cellStyle name="_Самар_анд_Import_Forecast(last)_12.09.11 (Ismailovu)" xfId="745" xr:uid="{00000000-0005-0000-0000-000052070000}"/>
    <cellStyle name="_Самар_анд_Import_Forecast(last)_12.09.11 (Ismailovu) 2" xfId="8552" xr:uid="{00000000-0005-0000-0000-000053070000}"/>
    <cellStyle name="_Самар_анд_Import_Forecast(last)_12.09.11 (Ismailovu) 2_Прогноз_области_МВЭС_21.01.2014" xfId="8553" xr:uid="{00000000-0005-0000-0000-000054070000}"/>
    <cellStyle name="_Самар_анд_Import_Forecast(last)_12.09.11 (Ismailovu)_ВВП" xfId="746" xr:uid="{00000000-0005-0000-0000-000055070000}"/>
    <cellStyle name="_Самар_анд_Import_Forecast(last)_12.09.11 (Ismailovu)_Лист1" xfId="747" xr:uid="{00000000-0005-0000-0000-000056070000}"/>
    <cellStyle name="_Самар_анд_Import_Forecast(last)_12.09.11 (Ismailovu)_Пмин" xfId="748" xr:uid="{00000000-0005-0000-0000-000057070000}"/>
    <cellStyle name="_Самар_анд_Import_Forecast(last)_12.09.11 (Ismailovu)_Прогноз_области_МВЭС_21.01.2014" xfId="8554" xr:uid="{00000000-0005-0000-0000-000058070000}"/>
    <cellStyle name="_Самар_анд_АК УНПрод. Макет таблиц дляМЭ 2010-2015гг (31.05.12г)" xfId="749" xr:uid="{00000000-0005-0000-0000-000059070000}"/>
    <cellStyle name="_Самар_анд_АК УНПрод. Макет таблиц дляМЭ 2010-2015гг (31.05.12г)_Натур объемы для МЭ согласовано с Шеровым АК УзНГД от14.06.12г" xfId="750" xr:uid="{00000000-0005-0000-0000-00005A070000}"/>
    <cellStyle name="_Самар_анд_банк вилоят" xfId="751" xr:uid="{00000000-0005-0000-0000-00005B070000}"/>
    <cellStyle name="_Самар_анд_ВВП пром (2)" xfId="752" xr:uid="{00000000-0005-0000-0000-00005C070000}"/>
    <cellStyle name="_Самар_анд_ВВП пром (2)_Натур объемы для МЭ согласовано с Шеровым АК УзНГД от14.06.12г" xfId="753" xr:uid="{00000000-0005-0000-0000-00005D070000}"/>
    <cellStyle name="_Самар_анд_газомекость последний" xfId="754" xr:uid="{00000000-0005-0000-0000-00005E070000}"/>
    <cellStyle name="_Самар_анд_газомекость последний_Натур объемы для МЭ согласовано с Шеровым АК УзНГД от14.06.12г" xfId="755" xr:uid="{00000000-0005-0000-0000-00005F070000}"/>
    <cellStyle name="_Самар_анд_Демографик ва мехнат курсаткичлари 1995-2010" xfId="756" xr:uid="{00000000-0005-0000-0000-000060070000}"/>
    <cellStyle name="_Самар_анд_Ден масса" xfId="757" xr:uid="{00000000-0005-0000-0000-000061070000}"/>
    <cellStyle name="_Самар_анд_Ден масса_ВВП" xfId="758" xr:uid="{00000000-0005-0000-0000-000062070000}"/>
    <cellStyle name="_Самар_анд_Ден масса_Лист1" xfId="759" xr:uid="{00000000-0005-0000-0000-000063070000}"/>
    <cellStyle name="_Самар_анд_Ден масса_Пмин" xfId="760" xr:uid="{00000000-0005-0000-0000-000064070000}"/>
    <cellStyle name="_Самар_анд_доля экс" xfId="8555" xr:uid="{00000000-0005-0000-0000-000065070000}"/>
    <cellStyle name="_Самар_анд_доля экс_Прогноз_области_МВЭС_21.01.2014" xfId="8556" xr:uid="{00000000-0005-0000-0000-000066070000}"/>
    <cellStyle name="_Самар_анд_импорт_2013_аппарат" xfId="8557" xr:uid="{00000000-0005-0000-0000-000067070000}"/>
    <cellStyle name="_Самар_анд_импорт_2013_реальный" xfId="8558" xr:uid="{00000000-0005-0000-0000-000068070000}"/>
    <cellStyle name="_Самар_анд_ИМПОРТОЗАМЕЩЕНИЕ" xfId="8559" xr:uid="{00000000-0005-0000-0000-000069070000}"/>
    <cellStyle name="_Самар_анд_инвест-регион" xfId="761" xr:uid="{00000000-0005-0000-0000-00006A070000}"/>
    <cellStyle name="_Самар_анд_ИП 2014гг_19112013" xfId="762" xr:uid="{00000000-0005-0000-0000-00006B070000}"/>
    <cellStyle name="_Самар_анд_ИП-2016г. от 05.09.2015г." xfId="6587" xr:uid="{00000000-0005-0000-0000-00006C070000}"/>
    <cellStyle name="_Самар_анд_Карор буйича 31 октябр" xfId="763" xr:uid="{00000000-0005-0000-0000-00006D070000}"/>
    <cellStyle name="_Самар_анд_Карор буйича охирги" xfId="764" xr:uid="{00000000-0005-0000-0000-00006E070000}"/>
    <cellStyle name="_Самар_анд_Книга1 (10)" xfId="8560" xr:uid="{00000000-0005-0000-0000-00006F070000}"/>
    <cellStyle name="_Самар_анд_Копия 2014-1кв" xfId="8561" xr:uid="{00000000-0005-0000-0000-000070070000}"/>
    <cellStyle name="_Самар_анд_Лист10" xfId="765" xr:uid="{00000000-0005-0000-0000-000071070000}"/>
    <cellStyle name="_Самар_анд_Лист2" xfId="766" xr:uid="{00000000-0005-0000-0000-000072070000}"/>
    <cellStyle name="_Самар_анд_Лист2 2" xfId="8562" xr:uid="{00000000-0005-0000-0000-000073070000}"/>
    <cellStyle name="_Самар_анд_Лист2 2_Прогноз_области_МВЭС_21.01.2014" xfId="8563" xr:uid="{00000000-0005-0000-0000-000074070000}"/>
    <cellStyle name="_Самар_анд_Лист2_1" xfId="767" xr:uid="{00000000-0005-0000-0000-000075070000}"/>
    <cellStyle name="_Самар_анд_Лист2_ВВП" xfId="768" xr:uid="{00000000-0005-0000-0000-000076070000}"/>
    <cellStyle name="_Самар_анд_Лист2_Лист1" xfId="769" xr:uid="{00000000-0005-0000-0000-000077070000}"/>
    <cellStyle name="_Самар_анд_Лист2_Пмин" xfId="770" xr:uid="{00000000-0005-0000-0000-000078070000}"/>
    <cellStyle name="_Самар_анд_Лист2_Прогноз_области_МВЭС_21.01.2014" xfId="8564" xr:uid="{00000000-0005-0000-0000-000079070000}"/>
    <cellStyle name="_Самар_анд_Лист7" xfId="771" xr:uid="{00000000-0005-0000-0000-00007A070000}"/>
    <cellStyle name="_Самар_анд_Лист9" xfId="772" xr:uid="{00000000-0005-0000-0000-00007B070000}"/>
    <cellStyle name="_Самар_анд_Март 2012г" xfId="8565" xr:uid="{00000000-0005-0000-0000-00007C070000}"/>
    <cellStyle name="_Самар_анд_Март 2012г_Январь - декабрь 2013г" xfId="8566" xr:uid="{00000000-0005-0000-0000-00007D070000}"/>
    <cellStyle name="_Самар_анд_Март 2012г_Январь 2014г. 1-20 дней" xfId="8567" xr:uid="{00000000-0005-0000-0000-00007E070000}"/>
    <cellStyle name="_Самар_анд_Мощности за 2010-2015 в МЭ" xfId="773" xr:uid="{00000000-0005-0000-0000-00007F070000}"/>
    <cellStyle name="_Самар_анд_Натур объемы для МЭ согласовано с Шеровым АК УзНГД от14.06.12г" xfId="774" xr:uid="{00000000-0005-0000-0000-000080070000}"/>
    <cellStyle name="_Самар_анд_Новые виды продукции 957" xfId="8568" xr:uid="{00000000-0005-0000-0000-000081070000}"/>
    <cellStyle name="_Самар_анд_Новые виды продукции 957 2" xfId="8569" xr:uid="{00000000-0005-0000-0000-000082070000}"/>
    <cellStyle name="_Самар_анд_ожид_отрасли_МВЭС" xfId="8570" xr:uid="{00000000-0005-0000-0000-000083070000}"/>
    <cellStyle name="_Самар_анд_Ожидаемые рабочие места" xfId="6588" xr:uid="{00000000-0005-0000-0000-000084070000}"/>
    <cellStyle name="_Самар_анд_перечень" xfId="775" xr:uid="{00000000-0005-0000-0000-000085070000}"/>
    <cellStyle name="_Самар_анд_Приложение _1+Свод МЭ (Охирги)" xfId="8571" xr:uid="{00000000-0005-0000-0000-000086070000}"/>
    <cellStyle name="_Самар_анд_Прогноз производства до конца 2011 года 20.04.2011г" xfId="776" xr:uid="{00000000-0005-0000-0000-000087070000}"/>
    <cellStyle name="_Самар_анд_прогноз экспорта-2014г." xfId="8572" xr:uid="{00000000-0005-0000-0000-000088070000}"/>
    <cellStyle name="_Самар_анд_прогноз экспорта-2014г._Книга1 (10)" xfId="8573" xr:uid="{00000000-0005-0000-0000-000089070000}"/>
    <cellStyle name="_Самар_анд_прогноз_2 вар_Саидова_26.06.2014" xfId="8574" xr:uid="{00000000-0005-0000-0000-00008A070000}"/>
    <cellStyle name="_Самар_анд_Прогноз_2012_24.09.11" xfId="777" xr:uid="{00000000-0005-0000-0000-00008B070000}"/>
    <cellStyle name="_Самар_анд_Прогноз_2012_24.09.11_ВВП" xfId="778" xr:uid="{00000000-0005-0000-0000-00008C070000}"/>
    <cellStyle name="_Самар_анд_Прогноз_2012_24.09.11_Лист1" xfId="779" xr:uid="{00000000-0005-0000-0000-00008D070000}"/>
    <cellStyle name="_Самар_анд_Прогноз_2012_24.09.11_Пмин" xfId="780" xr:uid="{00000000-0005-0000-0000-00008E070000}"/>
    <cellStyle name="_Самар_анд_прогноз_2013_АП_18.12.2012" xfId="8575" xr:uid="{00000000-0005-0000-0000-00008F070000}"/>
    <cellStyle name="_Самар_анд_прогноз_2013_АП_18.12.2012_Январь - декабрь 2013г" xfId="8576" xr:uid="{00000000-0005-0000-0000-000090070000}"/>
    <cellStyle name="_Самар_анд_прогноз_2013_АП_18.12.2012_Январь 2014г. 1-20 дней" xfId="8577" xr:uid="{00000000-0005-0000-0000-000091070000}"/>
    <cellStyle name="_Самар_анд_Прогноз_области_МВЭС_21.01.2014" xfId="8578" xr:uid="{00000000-0005-0000-0000-000092070000}"/>
    <cellStyle name="_Самар_анд_проект ИП -2016г. от 18.06.15г посл.." xfId="6589" xr:uid="{00000000-0005-0000-0000-000093070000}"/>
    <cellStyle name="_Самар_анд_проект ИП -2016г. от 18.06.15г посл..Дилшод" xfId="6590" xr:uid="{00000000-0005-0000-0000-000094070000}"/>
    <cellStyle name="_Самар_анд_Промышленность  исправленная мощность" xfId="781" xr:uid="{00000000-0005-0000-0000-000095070000}"/>
    <cellStyle name="_Самар_анд_Промышленность Fayz Dekor" xfId="782" xr:uid="{00000000-0005-0000-0000-000096070000}"/>
    <cellStyle name="_Самар_анд_Промышленность111111" xfId="783" xr:uid="{00000000-0005-0000-0000-000097070000}"/>
    <cellStyle name="_Самар_анд_СВОД жадваллар-2009 6 ой" xfId="784" xr:uid="{00000000-0005-0000-0000-000098070000}"/>
    <cellStyle name="_Самар_анд_СВОД жадваллар-2009 6 ой_Прогноз_области_МВЭС_21.01.2014" xfId="8579" xr:uid="{00000000-0005-0000-0000-000099070000}"/>
    <cellStyle name="_Самар_анд_СВОД регионов приложение _2_МВЭС_13.11.2013" xfId="8580" xr:uid="{00000000-0005-0000-0000-00009A070000}"/>
    <cellStyle name="_Самар_анд_СВОД регионов приложение _2_МВЭС_13.11.2013_Прогноз_области_МВЭС_21.01.2014" xfId="8581" xr:uid="{00000000-0005-0000-0000-00009B070000}"/>
    <cellStyle name="_Самар_анд_сводная 1 пар (2)" xfId="785" xr:uid="{00000000-0005-0000-0000-00009C070000}"/>
    <cellStyle name="_Самар_анд_сводная 1 пар (2) 2" xfId="8582" xr:uid="{00000000-0005-0000-0000-00009D070000}"/>
    <cellStyle name="_Самар_анд_сводная 1 пар (2) 2_Прогноз_области_МВЭС_21.01.2014" xfId="8583" xr:uid="{00000000-0005-0000-0000-00009E070000}"/>
    <cellStyle name="_Самар_анд_сводная 1 пар (2)_ВВП" xfId="786" xr:uid="{00000000-0005-0000-0000-00009F070000}"/>
    <cellStyle name="_Самар_анд_сводная 1 пар (2)_Лист1" xfId="787" xr:uid="{00000000-0005-0000-0000-0000A0070000}"/>
    <cellStyle name="_Самар_анд_сводная 1 пар (2)_Пмин" xfId="788" xr:uid="{00000000-0005-0000-0000-0000A1070000}"/>
    <cellStyle name="_Самар_анд_сводная 1 пар (2)_Прогноз_области_МВЭС_21.01.2014" xfId="8584" xr:uid="{00000000-0005-0000-0000-0000A2070000}"/>
    <cellStyle name="_Самар_анд_Сводная 1па (2)" xfId="789" xr:uid="{00000000-0005-0000-0000-0000A3070000}"/>
    <cellStyle name="_Самар_анд_Сводная 1па (2) 2" xfId="8585" xr:uid="{00000000-0005-0000-0000-0000A4070000}"/>
    <cellStyle name="_Самар_анд_Сводная 1па (2) 2_Прогноз_области_МВЭС_21.01.2014" xfId="8586" xr:uid="{00000000-0005-0000-0000-0000A5070000}"/>
    <cellStyle name="_Самар_анд_Сводная 1па (2)_ВВП" xfId="790" xr:uid="{00000000-0005-0000-0000-0000A6070000}"/>
    <cellStyle name="_Самар_анд_Сводная 1па (2)_Лист1" xfId="791" xr:uid="{00000000-0005-0000-0000-0000A7070000}"/>
    <cellStyle name="_Самар_анд_Сводная 1па (2)_Пмин" xfId="792" xr:uid="{00000000-0005-0000-0000-0000A8070000}"/>
    <cellStyle name="_Самар_анд_Сводная 1па (2)_Прогноз_области_МВЭС_21.01.2014" xfId="8587" xr:uid="{00000000-0005-0000-0000-0000A9070000}"/>
    <cellStyle name="_Самар_анд_сводная 1пр (2)" xfId="793" xr:uid="{00000000-0005-0000-0000-0000AA070000}"/>
    <cellStyle name="_Самар_анд_сводная 1пр (2) 2" xfId="8588" xr:uid="{00000000-0005-0000-0000-0000AB070000}"/>
    <cellStyle name="_Самар_анд_сводная 1пр (2) 2_Прогноз_области_МВЭС_21.01.2014" xfId="8589" xr:uid="{00000000-0005-0000-0000-0000AC070000}"/>
    <cellStyle name="_Самар_анд_сводная 1пр (2)_ВВП" xfId="794" xr:uid="{00000000-0005-0000-0000-0000AD070000}"/>
    <cellStyle name="_Самар_анд_сводная 1пр (2)_Лист1" xfId="795" xr:uid="{00000000-0005-0000-0000-0000AE070000}"/>
    <cellStyle name="_Самар_анд_сводная 1пр (2)_Пмин" xfId="796" xr:uid="{00000000-0005-0000-0000-0000AF070000}"/>
    <cellStyle name="_Самар_анд_сводная 1пр (2)_Прогноз_области_МВЭС_21.01.2014" xfId="8590" xr:uid="{00000000-0005-0000-0000-0000B0070000}"/>
    <cellStyle name="_Самар_анд_Сводная_(Кол-во)" xfId="797" xr:uid="{00000000-0005-0000-0000-0000B1070000}"/>
    <cellStyle name="_Самар_анд_Сводный 2013 (ПСД)" xfId="798" xr:uid="{00000000-0005-0000-0000-0000B2070000}"/>
    <cellStyle name="_Самар_анд_таб.3п для МинЭкон.2012-13г" xfId="799" xr:uid="{00000000-0005-0000-0000-0000B3070000}"/>
    <cellStyle name="_Самар_анд_таб.3п для МинЭкон.2012-13г_Натур объемы для МЭ согласовано с Шеровым АК УзНГД от14.06.12г" xfId="800" xr:uid="{00000000-0005-0000-0000-0000B4070000}"/>
    <cellStyle name="_Самар_анд_Территории" xfId="8591" xr:uid="{00000000-0005-0000-0000-0000B5070000}"/>
    <cellStyle name="_Самар_анд_Территории_доля экс" xfId="8592" xr:uid="{00000000-0005-0000-0000-0000B6070000}"/>
    <cellStyle name="_Самар_анд_Территории_доля экс_Прогноз_области_МВЭС_21.01.2014" xfId="8593" xr:uid="{00000000-0005-0000-0000-0000B7070000}"/>
    <cellStyle name="_Самар_анд_Территории_прогноз_2014_АП_16.09_КМ_30.09" xfId="8594" xr:uid="{00000000-0005-0000-0000-0000B8070000}"/>
    <cellStyle name="_Самар_анд_Территории_прогноз_2014_АП_16.09_КМ_30.09_доля экс" xfId="8595" xr:uid="{00000000-0005-0000-0000-0000B9070000}"/>
    <cellStyle name="_Самар_анд_Территории_прогноз_2014_АП_16.09_КМ_30.09_доля экс_Прогноз_области_МВЭС_21.01.2014" xfId="8596" xr:uid="{00000000-0005-0000-0000-0000BA070000}"/>
    <cellStyle name="_Самар_анд_Территории_СВОД регионов приложение _2_МВЭС_13.11.2013" xfId="8597" xr:uid="{00000000-0005-0000-0000-0000BB070000}"/>
    <cellStyle name="_Самар_анд_Территории_СВОД регионов приложение _2_МВЭС_13.11.2013_доля экс" xfId="8598" xr:uid="{00000000-0005-0000-0000-0000BC070000}"/>
    <cellStyle name="_Самар_анд_Территории_СВОД регионов приложение _2_МВЭС_13.11.2013_доля экс_Прогноз_области_МВЭС_21.01.2014" xfId="8599" xr:uid="{00000000-0005-0000-0000-0000BD070000}"/>
    <cellStyle name="_Самар_анд_ТНП дамир ака" xfId="801" xr:uid="{00000000-0005-0000-0000-0000BE070000}"/>
    <cellStyle name="_Самар_анд_Форма-ЯИЎ ва бандлик" xfId="6591" xr:uid="{00000000-0005-0000-0000-0000BF070000}"/>
    <cellStyle name="_Самар_анд_экспорт импорт_Голышев_девальвация_16.09.2013" xfId="8600" xr:uid="{00000000-0005-0000-0000-0000C0070000}"/>
    <cellStyle name="_Самар_анд_экспорт импорт_Голышев_девальвация_16.09.2013_Прогноз_области_МВЭС_21.01.2014" xfId="8601" xr:uid="{00000000-0005-0000-0000-0000C1070000}"/>
    <cellStyle name="_Самар_анд_экспорт импорт_Голышев_девальвация_22.08.2013" xfId="8602" xr:uid="{00000000-0005-0000-0000-0000C2070000}"/>
    <cellStyle name="_Самар_анд_экспорт импорт_Голышев_девальвация_22.08.2013_Прогноз_области_МВЭС_21.01.2014" xfId="8603" xr:uid="{00000000-0005-0000-0000-0000C3070000}"/>
    <cellStyle name="_Самар_анд_Январь 2012г" xfId="8604" xr:uid="{00000000-0005-0000-0000-0000C4070000}"/>
    <cellStyle name="_Самар_анд_Январь 2012г_Январь - декабрь 2013г" xfId="8605" xr:uid="{00000000-0005-0000-0000-0000C5070000}"/>
    <cellStyle name="_Самар_анд_Январь 2012г_Январь 2014г. 1-20 дней" xfId="8606" xr:uid="{00000000-0005-0000-0000-0000C6070000}"/>
    <cellStyle name="_САМАРКАНД 2008-ДАСТУР" xfId="802" xr:uid="{00000000-0005-0000-0000-0000C7070000}"/>
    <cellStyle name="_Свод 2011-2013гг" xfId="8607" xr:uid="{00000000-0005-0000-0000-0000C8070000}"/>
    <cellStyle name="_СВОД КабМин-Вар-тОхирги" xfId="6592" xr:uid="{00000000-0005-0000-0000-0000C9070000}"/>
    <cellStyle name="_СВОД-Банк-Вилоят" xfId="6593" xr:uid="{00000000-0005-0000-0000-0000CA070000}"/>
    <cellStyle name="_Сводка 2010год." xfId="803" xr:uid="{00000000-0005-0000-0000-0000CB070000}"/>
    <cellStyle name="_Сводка 2010год. 2" xfId="8608" xr:uid="{00000000-0005-0000-0000-0000CC070000}"/>
    <cellStyle name="_Сводка 2011год." xfId="8609" xr:uid="{00000000-0005-0000-0000-0000CD070000}"/>
    <cellStyle name="_сводная 1 пар (2)" xfId="804" xr:uid="{00000000-0005-0000-0000-0000CE070000}"/>
    <cellStyle name="_сводная 1 пар (2) 2" xfId="8610" xr:uid="{00000000-0005-0000-0000-0000CF070000}"/>
    <cellStyle name="_сводная 1 пар (2) 2_Прогноз_области_МВЭС_21.01.2014" xfId="8611" xr:uid="{00000000-0005-0000-0000-0000D0070000}"/>
    <cellStyle name="_сводная 1 пар (2)_ВВП" xfId="805" xr:uid="{00000000-0005-0000-0000-0000D1070000}"/>
    <cellStyle name="_сводная 1 пар (2)_Лист1" xfId="806" xr:uid="{00000000-0005-0000-0000-0000D2070000}"/>
    <cellStyle name="_сводная 1 пар (2)_Пмин" xfId="807" xr:uid="{00000000-0005-0000-0000-0000D3070000}"/>
    <cellStyle name="_сводная 1 пар (2)_Прогноз_области_МВЭС_21.01.2014" xfId="8612" xr:uid="{00000000-0005-0000-0000-0000D4070000}"/>
    <cellStyle name="_Сводная 1па (2)" xfId="808" xr:uid="{00000000-0005-0000-0000-0000D5070000}"/>
    <cellStyle name="_Сводная 1па (2) 2" xfId="8613" xr:uid="{00000000-0005-0000-0000-0000D6070000}"/>
    <cellStyle name="_Сводная 1па (2) 2_Прогноз_области_МВЭС_21.01.2014" xfId="8614" xr:uid="{00000000-0005-0000-0000-0000D7070000}"/>
    <cellStyle name="_Сводная 1па (2)_ВВП" xfId="809" xr:uid="{00000000-0005-0000-0000-0000D8070000}"/>
    <cellStyle name="_Сводная 1па (2)_Лист1" xfId="810" xr:uid="{00000000-0005-0000-0000-0000D9070000}"/>
    <cellStyle name="_Сводная 1па (2)_Пмин" xfId="811" xr:uid="{00000000-0005-0000-0000-0000DA070000}"/>
    <cellStyle name="_Сводная 1па (2)_Прогноз_области_МВЭС_21.01.2014" xfId="8615" xr:uid="{00000000-0005-0000-0000-0000DB070000}"/>
    <cellStyle name="_сводная 1пр (2)" xfId="812" xr:uid="{00000000-0005-0000-0000-0000DC070000}"/>
    <cellStyle name="_сводная 1пр (2) 2" xfId="8616" xr:uid="{00000000-0005-0000-0000-0000DD070000}"/>
    <cellStyle name="_сводная 1пр (2) 2_Прогноз_области_МВЭС_21.01.2014" xfId="8617" xr:uid="{00000000-0005-0000-0000-0000DE070000}"/>
    <cellStyle name="_сводная 1пр (2)_ВВП" xfId="813" xr:uid="{00000000-0005-0000-0000-0000DF070000}"/>
    <cellStyle name="_сводная 1пр (2)_Лист1" xfId="814" xr:uid="{00000000-0005-0000-0000-0000E0070000}"/>
    <cellStyle name="_сводная 1пр (2)_Пмин" xfId="815" xr:uid="{00000000-0005-0000-0000-0000E1070000}"/>
    <cellStyle name="_сводная 1пр (2)_Прогноз_области_МВЭС_21.01.2014" xfId="8618" xr:uid="{00000000-0005-0000-0000-0000E2070000}"/>
    <cellStyle name="_СВОД-Умумий" xfId="6594" xr:uid="{00000000-0005-0000-0000-0000E3070000}"/>
    <cellStyle name="_Сирдарё" xfId="816" xr:uid="{00000000-0005-0000-0000-0000E4070000}"/>
    <cellStyle name="_Сирдарё 2" xfId="817" xr:uid="{00000000-0005-0000-0000-0000E5070000}"/>
    <cellStyle name="_Сирдарё 2_Прогноз_области_МВЭС_21.01.2014" xfId="8619" xr:uid="{00000000-0005-0000-0000-0000E6070000}"/>
    <cellStyle name="_Сирдарё_01 МЕСЯЦЕВ_ИМОМУ" xfId="8620" xr:uid="{00000000-0005-0000-0000-0000E7070000}"/>
    <cellStyle name="_Сирдарё_01 МЕСЯЦЕВ_ИМОМУ_Январь - декабрь 2013г" xfId="8621" xr:uid="{00000000-0005-0000-0000-0000E8070000}"/>
    <cellStyle name="_Сирдарё_01 МЕСЯЦЕВ_ИМОМУ_Январь 2014г. 1-20 дней" xfId="8622" xr:uid="{00000000-0005-0000-0000-0000E9070000}"/>
    <cellStyle name="_Сирдарё_01_РК 2014+" xfId="8623" xr:uid="{00000000-0005-0000-0000-0000EA070000}"/>
    <cellStyle name="_Сирдарё_01_РК 2014+_доля экс" xfId="8624" xr:uid="{00000000-0005-0000-0000-0000EB070000}"/>
    <cellStyle name="_Сирдарё_01_РК 2014+_доля экс_Прогноз_области_МВЭС_21.01.2014" xfId="8625" xr:uid="{00000000-0005-0000-0000-0000EC070000}"/>
    <cellStyle name="_Сирдарё_01_РК 2014+_прогноз_2014_АП_16.09_КМ_30.09" xfId="8626" xr:uid="{00000000-0005-0000-0000-0000ED070000}"/>
    <cellStyle name="_Сирдарё_01_РК 2014+_прогноз_2014_АП_16.09_КМ_30.09_доля экс" xfId="8627" xr:uid="{00000000-0005-0000-0000-0000EE070000}"/>
    <cellStyle name="_Сирдарё_01_РК 2014+_прогноз_2014_АП_16.09_КМ_30.09_доля экс_Прогноз_области_МВЭС_21.01.2014" xfId="8628" xr:uid="{00000000-0005-0000-0000-0000EF070000}"/>
    <cellStyle name="_Сирдарё_01_РК 2014+_СВОД регионов приложение _2_МВЭС_13.11.2013" xfId="8629" xr:uid="{00000000-0005-0000-0000-0000F0070000}"/>
    <cellStyle name="_Сирдарё_01_РК 2014+_СВОД регионов приложение _2_МВЭС_13.11.2013_доля экс" xfId="8630" xr:uid="{00000000-0005-0000-0000-0000F1070000}"/>
    <cellStyle name="_Сирдарё_01_РК 2014+_СВОД регионов приложение _2_МВЭС_13.11.2013_доля экс_Прогноз_области_МВЭС_21.01.2014" xfId="8631" xr:uid="{00000000-0005-0000-0000-0000F2070000}"/>
    <cellStyle name="_Сирдарё_1. Промышленность измененная версия" xfId="818" xr:uid="{00000000-0005-0000-0000-0000F3070000}"/>
    <cellStyle name="_Сирдарё_1па" xfId="819" xr:uid="{00000000-0005-0000-0000-0000F4070000}"/>
    <cellStyle name="_Сирдарё_1па 2" xfId="8632" xr:uid="{00000000-0005-0000-0000-0000F5070000}"/>
    <cellStyle name="_Сирдарё_1па 2_Прогноз_области_МВЭС_21.01.2014" xfId="8633" xr:uid="{00000000-0005-0000-0000-0000F6070000}"/>
    <cellStyle name="_Сирдарё_1па_ВВП" xfId="820" xr:uid="{00000000-0005-0000-0000-0000F7070000}"/>
    <cellStyle name="_Сирдарё_1па_Лист1" xfId="821" xr:uid="{00000000-0005-0000-0000-0000F8070000}"/>
    <cellStyle name="_Сирдарё_1па_Пмин" xfId="822" xr:uid="{00000000-0005-0000-0000-0000F9070000}"/>
    <cellStyle name="_Сирдарё_1па_Прогноз_области_МВЭС_21.01.2014" xfId="8634" xr:uid="{00000000-0005-0000-0000-0000FA070000}"/>
    <cellStyle name="_Сирдарё_8- 9-10-жадвал" xfId="823" xr:uid="{00000000-0005-0000-0000-0000FB070000}"/>
    <cellStyle name="_Сирдарё_Import_Forecast(last)_12.09.11 (Ismailovu)" xfId="824" xr:uid="{00000000-0005-0000-0000-0000FC070000}"/>
    <cellStyle name="_Сирдарё_Import_Forecast(last)_12.09.11 (Ismailovu) 2" xfId="8635" xr:uid="{00000000-0005-0000-0000-0000FD070000}"/>
    <cellStyle name="_Сирдарё_Import_Forecast(last)_12.09.11 (Ismailovu) 2_Прогноз_области_МВЭС_21.01.2014" xfId="8636" xr:uid="{00000000-0005-0000-0000-0000FE070000}"/>
    <cellStyle name="_Сирдарё_Import_Forecast(last)_12.09.11 (Ismailovu)_ВВП" xfId="825" xr:uid="{00000000-0005-0000-0000-0000FF070000}"/>
    <cellStyle name="_Сирдарё_Import_Forecast(last)_12.09.11 (Ismailovu)_Лист1" xfId="826" xr:uid="{00000000-0005-0000-0000-000000080000}"/>
    <cellStyle name="_Сирдарё_Import_Forecast(last)_12.09.11 (Ismailovu)_Пмин" xfId="827" xr:uid="{00000000-0005-0000-0000-000001080000}"/>
    <cellStyle name="_Сирдарё_Import_Forecast(last)_12.09.11 (Ismailovu)_Прогноз_области_МВЭС_21.01.2014" xfId="8637" xr:uid="{00000000-0005-0000-0000-000002080000}"/>
    <cellStyle name="_Сирдарё_АК УНПрод. Макет таблиц дляМЭ 2010-2015гг (31.05.12г)" xfId="828" xr:uid="{00000000-0005-0000-0000-000003080000}"/>
    <cellStyle name="_Сирдарё_АК УНПрод. Макет таблиц дляМЭ 2010-2015гг (31.05.12г)_Натур объемы для МЭ согласовано с Шеровым АК УзНГД от14.06.12г" xfId="829" xr:uid="{00000000-0005-0000-0000-000004080000}"/>
    <cellStyle name="_Сирдарё_банк вилоят" xfId="830" xr:uid="{00000000-0005-0000-0000-000005080000}"/>
    <cellStyle name="_Сирдарё_ВВП пром (2)" xfId="831" xr:uid="{00000000-0005-0000-0000-000006080000}"/>
    <cellStyle name="_Сирдарё_ВВП пром (2)_Натур объемы для МЭ согласовано с Шеровым АК УзНГД от14.06.12г" xfId="832" xr:uid="{00000000-0005-0000-0000-000007080000}"/>
    <cellStyle name="_Сирдарё_газомекость последний" xfId="833" xr:uid="{00000000-0005-0000-0000-000008080000}"/>
    <cellStyle name="_Сирдарё_газомекость последний_Натур объемы для МЭ согласовано с Шеровым АК УзНГД от14.06.12г" xfId="834" xr:uid="{00000000-0005-0000-0000-000009080000}"/>
    <cellStyle name="_Сирдарё_Демографик ва мехнат курсаткичлари 1995-2010" xfId="835" xr:uid="{00000000-0005-0000-0000-00000A080000}"/>
    <cellStyle name="_Сирдарё_Ден масса" xfId="836" xr:uid="{00000000-0005-0000-0000-00000B080000}"/>
    <cellStyle name="_Сирдарё_Ден масса_ВВП" xfId="837" xr:uid="{00000000-0005-0000-0000-00000C080000}"/>
    <cellStyle name="_Сирдарё_Ден масса_Лист1" xfId="838" xr:uid="{00000000-0005-0000-0000-00000D080000}"/>
    <cellStyle name="_Сирдарё_Ден масса_Пмин" xfId="839" xr:uid="{00000000-0005-0000-0000-00000E080000}"/>
    <cellStyle name="_Сирдарё_доля экс" xfId="8638" xr:uid="{00000000-0005-0000-0000-00000F080000}"/>
    <cellStyle name="_Сирдарё_доля экс_Прогноз_области_МВЭС_21.01.2014" xfId="8639" xr:uid="{00000000-0005-0000-0000-000010080000}"/>
    <cellStyle name="_Сирдарё_импорт_2013_аппарат" xfId="8640" xr:uid="{00000000-0005-0000-0000-000011080000}"/>
    <cellStyle name="_Сирдарё_импорт_2013_реальный" xfId="8641" xr:uid="{00000000-0005-0000-0000-000012080000}"/>
    <cellStyle name="_Сирдарё_ИМПОРТОЗАМЕЩЕНИЕ" xfId="8642" xr:uid="{00000000-0005-0000-0000-000013080000}"/>
    <cellStyle name="_Сирдарё_инвест-регион" xfId="840" xr:uid="{00000000-0005-0000-0000-000014080000}"/>
    <cellStyle name="_Сирдарё_ИП 2014гг_19112013" xfId="841" xr:uid="{00000000-0005-0000-0000-000015080000}"/>
    <cellStyle name="_Сирдарё_ИП-2016г. от 05.09.2015г." xfId="6595" xr:uid="{00000000-0005-0000-0000-000016080000}"/>
    <cellStyle name="_Сирдарё_Карор буйича 31 октябр" xfId="842" xr:uid="{00000000-0005-0000-0000-000017080000}"/>
    <cellStyle name="_Сирдарё_Карор буйича охирги" xfId="843" xr:uid="{00000000-0005-0000-0000-000018080000}"/>
    <cellStyle name="_Сирдарё_Книга1 (10)" xfId="8643" xr:uid="{00000000-0005-0000-0000-000019080000}"/>
    <cellStyle name="_Сирдарё_Копия 2014-1кв" xfId="8644" xr:uid="{00000000-0005-0000-0000-00001A080000}"/>
    <cellStyle name="_Сирдарё_Лист10" xfId="844" xr:uid="{00000000-0005-0000-0000-00001B080000}"/>
    <cellStyle name="_Сирдарё_Лист2" xfId="845" xr:uid="{00000000-0005-0000-0000-00001C080000}"/>
    <cellStyle name="_Сирдарё_Лист2 2" xfId="8645" xr:uid="{00000000-0005-0000-0000-00001D080000}"/>
    <cellStyle name="_Сирдарё_Лист2 2_Прогноз_области_МВЭС_21.01.2014" xfId="8646" xr:uid="{00000000-0005-0000-0000-00001E080000}"/>
    <cellStyle name="_Сирдарё_Лист2_1" xfId="846" xr:uid="{00000000-0005-0000-0000-00001F080000}"/>
    <cellStyle name="_Сирдарё_Лист2_ВВП" xfId="847" xr:uid="{00000000-0005-0000-0000-000020080000}"/>
    <cellStyle name="_Сирдарё_Лист2_Лист1" xfId="848" xr:uid="{00000000-0005-0000-0000-000021080000}"/>
    <cellStyle name="_Сирдарё_Лист2_Пмин" xfId="849" xr:uid="{00000000-0005-0000-0000-000022080000}"/>
    <cellStyle name="_Сирдарё_Лист2_Прогноз_области_МВЭС_21.01.2014" xfId="8647" xr:uid="{00000000-0005-0000-0000-000023080000}"/>
    <cellStyle name="_Сирдарё_Лист7" xfId="850" xr:uid="{00000000-0005-0000-0000-000024080000}"/>
    <cellStyle name="_Сирдарё_Лист9" xfId="851" xr:uid="{00000000-0005-0000-0000-000025080000}"/>
    <cellStyle name="_Сирдарё_Март 2012г" xfId="8648" xr:uid="{00000000-0005-0000-0000-000026080000}"/>
    <cellStyle name="_Сирдарё_Март 2012г_Январь - декабрь 2013г" xfId="8649" xr:uid="{00000000-0005-0000-0000-000027080000}"/>
    <cellStyle name="_Сирдарё_Март 2012г_Январь 2014г. 1-20 дней" xfId="8650" xr:uid="{00000000-0005-0000-0000-000028080000}"/>
    <cellStyle name="_Сирдарё_Мощности за 2010-2015 в МЭ" xfId="852" xr:uid="{00000000-0005-0000-0000-000029080000}"/>
    <cellStyle name="_Сирдарё_Натур объемы для МЭ согласовано с Шеровым АК УзНГД от14.06.12г" xfId="853" xr:uid="{00000000-0005-0000-0000-00002A080000}"/>
    <cellStyle name="_Сирдарё_Новые виды продукции 957" xfId="8651" xr:uid="{00000000-0005-0000-0000-00002B080000}"/>
    <cellStyle name="_Сирдарё_Новые виды продукции 957 2" xfId="8652" xr:uid="{00000000-0005-0000-0000-00002C080000}"/>
    <cellStyle name="_Сирдарё_ожид_отрасли_МВЭС" xfId="8653" xr:uid="{00000000-0005-0000-0000-00002D080000}"/>
    <cellStyle name="_Сирдарё_Ожидаемые рабочие места" xfId="6596" xr:uid="{00000000-0005-0000-0000-00002E080000}"/>
    <cellStyle name="_Сирдарё_перечень" xfId="854" xr:uid="{00000000-0005-0000-0000-00002F080000}"/>
    <cellStyle name="_Сирдарё_Приложение _1+Свод МЭ (Охирги)" xfId="8654" xr:uid="{00000000-0005-0000-0000-000030080000}"/>
    <cellStyle name="_Сирдарё_Прогноз производства до конца 2011 года 20.04.2011г" xfId="855" xr:uid="{00000000-0005-0000-0000-000031080000}"/>
    <cellStyle name="_Сирдарё_прогноз экспорта-2014г." xfId="8655" xr:uid="{00000000-0005-0000-0000-000032080000}"/>
    <cellStyle name="_Сирдарё_прогноз экспорта-2014г._Книга1 (10)" xfId="8656" xr:uid="{00000000-0005-0000-0000-000033080000}"/>
    <cellStyle name="_Сирдарё_прогноз_2 вар_Саидова_26.06.2014" xfId="8657" xr:uid="{00000000-0005-0000-0000-000034080000}"/>
    <cellStyle name="_Сирдарё_Прогноз_2012_24.09.11" xfId="856" xr:uid="{00000000-0005-0000-0000-000035080000}"/>
    <cellStyle name="_Сирдарё_Прогноз_2012_24.09.11_ВВП" xfId="857" xr:uid="{00000000-0005-0000-0000-000036080000}"/>
    <cellStyle name="_Сирдарё_Прогноз_2012_24.09.11_Лист1" xfId="858" xr:uid="{00000000-0005-0000-0000-000037080000}"/>
    <cellStyle name="_Сирдарё_Прогноз_2012_24.09.11_Пмин" xfId="859" xr:uid="{00000000-0005-0000-0000-000038080000}"/>
    <cellStyle name="_Сирдарё_прогноз_2013_АП_18.12.2012" xfId="8658" xr:uid="{00000000-0005-0000-0000-000039080000}"/>
    <cellStyle name="_Сирдарё_прогноз_2013_АП_18.12.2012_Январь - декабрь 2013г" xfId="8659" xr:uid="{00000000-0005-0000-0000-00003A080000}"/>
    <cellStyle name="_Сирдарё_прогноз_2013_АП_18.12.2012_Январь 2014г. 1-20 дней" xfId="8660" xr:uid="{00000000-0005-0000-0000-00003B080000}"/>
    <cellStyle name="_Сирдарё_Прогноз_области_МВЭС_21.01.2014" xfId="8661" xr:uid="{00000000-0005-0000-0000-00003C080000}"/>
    <cellStyle name="_Сирдарё_проект ИП -2016г. от 18.06.15г посл.." xfId="6597" xr:uid="{00000000-0005-0000-0000-00003D080000}"/>
    <cellStyle name="_Сирдарё_проект ИП -2016г. от 18.06.15г посл..Дилшод" xfId="6598" xr:uid="{00000000-0005-0000-0000-00003E080000}"/>
    <cellStyle name="_Сирдарё_Промышленность  исправленная мощность" xfId="860" xr:uid="{00000000-0005-0000-0000-00003F080000}"/>
    <cellStyle name="_Сирдарё_Промышленность Fayz Dekor" xfId="861" xr:uid="{00000000-0005-0000-0000-000040080000}"/>
    <cellStyle name="_Сирдарё_Промышленность111111" xfId="862" xr:uid="{00000000-0005-0000-0000-000041080000}"/>
    <cellStyle name="_Сирдарё_СВОД жадваллар-2009 6 ой" xfId="863" xr:uid="{00000000-0005-0000-0000-000042080000}"/>
    <cellStyle name="_Сирдарё_СВОД жадваллар-2009 6 ой_Прогноз_области_МВЭС_21.01.2014" xfId="8662" xr:uid="{00000000-0005-0000-0000-000043080000}"/>
    <cellStyle name="_Сирдарё_СВОД регионов приложение _2_МВЭС_13.11.2013" xfId="8663" xr:uid="{00000000-0005-0000-0000-000044080000}"/>
    <cellStyle name="_Сирдарё_СВОД регионов приложение _2_МВЭС_13.11.2013_Прогноз_области_МВЭС_21.01.2014" xfId="8664" xr:uid="{00000000-0005-0000-0000-000045080000}"/>
    <cellStyle name="_Сирдарё_сводная 1 пар (2)" xfId="864" xr:uid="{00000000-0005-0000-0000-000046080000}"/>
    <cellStyle name="_Сирдарё_сводная 1 пар (2) 2" xfId="8665" xr:uid="{00000000-0005-0000-0000-000047080000}"/>
    <cellStyle name="_Сирдарё_сводная 1 пар (2) 2_Прогноз_области_МВЭС_21.01.2014" xfId="8666" xr:uid="{00000000-0005-0000-0000-000048080000}"/>
    <cellStyle name="_Сирдарё_сводная 1 пар (2)_ВВП" xfId="865" xr:uid="{00000000-0005-0000-0000-000049080000}"/>
    <cellStyle name="_Сирдарё_сводная 1 пар (2)_Лист1" xfId="866" xr:uid="{00000000-0005-0000-0000-00004A080000}"/>
    <cellStyle name="_Сирдарё_сводная 1 пар (2)_Пмин" xfId="867" xr:uid="{00000000-0005-0000-0000-00004B080000}"/>
    <cellStyle name="_Сирдарё_сводная 1 пар (2)_Прогноз_области_МВЭС_21.01.2014" xfId="8667" xr:uid="{00000000-0005-0000-0000-00004C080000}"/>
    <cellStyle name="_Сирдарё_Сводная 1па (2)" xfId="868" xr:uid="{00000000-0005-0000-0000-00004D080000}"/>
    <cellStyle name="_Сирдарё_Сводная 1па (2) 2" xfId="8668" xr:uid="{00000000-0005-0000-0000-00004E080000}"/>
    <cellStyle name="_Сирдарё_Сводная 1па (2) 2_Прогноз_области_МВЭС_21.01.2014" xfId="8669" xr:uid="{00000000-0005-0000-0000-00004F080000}"/>
    <cellStyle name="_Сирдарё_Сводная 1па (2)_ВВП" xfId="869" xr:uid="{00000000-0005-0000-0000-000050080000}"/>
    <cellStyle name="_Сирдарё_Сводная 1па (2)_Лист1" xfId="870" xr:uid="{00000000-0005-0000-0000-000051080000}"/>
    <cellStyle name="_Сирдарё_Сводная 1па (2)_Пмин" xfId="871" xr:uid="{00000000-0005-0000-0000-000052080000}"/>
    <cellStyle name="_Сирдарё_Сводная 1па (2)_Прогноз_области_МВЭС_21.01.2014" xfId="8670" xr:uid="{00000000-0005-0000-0000-000053080000}"/>
    <cellStyle name="_Сирдарё_сводная 1пр (2)" xfId="872" xr:uid="{00000000-0005-0000-0000-000054080000}"/>
    <cellStyle name="_Сирдарё_сводная 1пр (2) 2" xfId="8671" xr:uid="{00000000-0005-0000-0000-000055080000}"/>
    <cellStyle name="_Сирдарё_сводная 1пр (2) 2_Прогноз_области_МВЭС_21.01.2014" xfId="8672" xr:uid="{00000000-0005-0000-0000-000056080000}"/>
    <cellStyle name="_Сирдарё_сводная 1пр (2)_ВВП" xfId="873" xr:uid="{00000000-0005-0000-0000-000057080000}"/>
    <cellStyle name="_Сирдарё_сводная 1пр (2)_Лист1" xfId="874" xr:uid="{00000000-0005-0000-0000-000058080000}"/>
    <cellStyle name="_Сирдарё_сводная 1пр (2)_Пмин" xfId="875" xr:uid="{00000000-0005-0000-0000-000059080000}"/>
    <cellStyle name="_Сирдарё_сводная 1пр (2)_Прогноз_области_МВЭС_21.01.2014" xfId="8673" xr:uid="{00000000-0005-0000-0000-00005A080000}"/>
    <cellStyle name="_Сирдарё_Сводная_(Кол-во)" xfId="876" xr:uid="{00000000-0005-0000-0000-00005B080000}"/>
    <cellStyle name="_Сирдарё_Сводный 2013 (ПСД)" xfId="877" xr:uid="{00000000-0005-0000-0000-00005C080000}"/>
    <cellStyle name="_Сирдарё_таб.3п для МинЭкон.2012-13г" xfId="878" xr:uid="{00000000-0005-0000-0000-00005D080000}"/>
    <cellStyle name="_Сирдарё_таб.3п для МинЭкон.2012-13г_Натур объемы для МЭ согласовано с Шеровым АК УзНГД от14.06.12г" xfId="879" xr:uid="{00000000-0005-0000-0000-00005E080000}"/>
    <cellStyle name="_Сирдарё_Территории" xfId="8674" xr:uid="{00000000-0005-0000-0000-00005F080000}"/>
    <cellStyle name="_Сирдарё_Территории_доля экс" xfId="8675" xr:uid="{00000000-0005-0000-0000-000060080000}"/>
    <cellStyle name="_Сирдарё_Территории_доля экс_Прогноз_области_МВЭС_21.01.2014" xfId="8676" xr:uid="{00000000-0005-0000-0000-000061080000}"/>
    <cellStyle name="_Сирдарё_Территории_прогноз_2014_АП_16.09_КМ_30.09" xfId="8677" xr:uid="{00000000-0005-0000-0000-000062080000}"/>
    <cellStyle name="_Сирдарё_Территории_прогноз_2014_АП_16.09_КМ_30.09_доля экс" xfId="8678" xr:uid="{00000000-0005-0000-0000-000063080000}"/>
    <cellStyle name="_Сирдарё_Территории_прогноз_2014_АП_16.09_КМ_30.09_доля экс_Прогноз_области_МВЭС_21.01.2014" xfId="8679" xr:uid="{00000000-0005-0000-0000-000064080000}"/>
    <cellStyle name="_Сирдарё_Территории_СВОД регионов приложение _2_МВЭС_13.11.2013" xfId="8680" xr:uid="{00000000-0005-0000-0000-000065080000}"/>
    <cellStyle name="_Сирдарё_Территории_СВОД регионов приложение _2_МВЭС_13.11.2013_доля экс" xfId="8681" xr:uid="{00000000-0005-0000-0000-000066080000}"/>
    <cellStyle name="_Сирдарё_Территории_СВОД регионов приложение _2_МВЭС_13.11.2013_доля экс_Прогноз_области_МВЭС_21.01.2014" xfId="8682" xr:uid="{00000000-0005-0000-0000-000067080000}"/>
    <cellStyle name="_Сирдарё_ТНП дамир ака" xfId="880" xr:uid="{00000000-0005-0000-0000-000068080000}"/>
    <cellStyle name="_Сирдарё_Форма-ЯИЎ ва бандлик" xfId="6599" xr:uid="{00000000-0005-0000-0000-000069080000}"/>
    <cellStyle name="_Сирдарё_экспорт импорт_Голышев_девальвация_16.09.2013" xfId="8683" xr:uid="{00000000-0005-0000-0000-00006A080000}"/>
    <cellStyle name="_Сирдарё_экспорт импорт_Голышев_девальвация_16.09.2013_Прогноз_области_МВЭС_21.01.2014" xfId="8684" xr:uid="{00000000-0005-0000-0000-00006B080000}"/>
    <cellStyle name="_Сирдарё_экспорт импорт_Голышев_девальвация_22.08.2013" xfId="8685" xr:uid="{00000000-0005-0000-0000-00006C080000}"/>
    <cellStyle name="_Сирдарё_экспорт импорт_Голышев_девальвация_22.08.2013_Прогноз_области_МВЭС_21.01.2014" xfId="8686" xr:uid="{00000000-0005-0000-0000-00006D080000}"/>
    <cellStyle name="_Сирдарё_Январь 2012г" xfId="8687" xr:uid="{00000000-0005-0000-0000-00006E080000}"/>
    <cellStyle name="_Сирдарё_Январь 2012г_Январь - декабрь 2013г" xfId="8688" xr:uid="{00000000-0005-0000-0000-00006F080000}"/>
    <cellStyle name="_Сирдарё_Январь 2012г_Январь 2014г. 1-20 дней" xfId="8689" xr:uid="{00000000-0005-0000-0000-000070080000}"/>
    <cellStyle name="_соц раз Азиз" xfId="881" xr:uid="{00000000-0005-0000-0000-000071080000}"/>
    <cellStyle name="_СПИСОК тулик" xfId="882" xr:uid="{00000000-0005-0000-0000-000072080000}"/>
    <cellStyle name="_СПИСОК тулик 2" xfId="8690" xr:uid="{00000000-0005-0000-0000-000073080000}"/>
    <cellStyle name="_сранение м200-м150" xfId="883" xr:uid="{00000000-0005-0000-0000-000074080000}"/>
    <cellStyle name="_сранение м200-м150 2" xfId="8691" xr:uid="{00000000-0005-0000-0000-000075080000}"/>
    <cellStyle name="_Сурхондарё" xfId="6600" xr:uid="{00000000-0005-0000-0000-000076080000}"/>
    <cellStyle name="_Сурхондарё " xfId="884" xr:uid="{00000000-0005-0000-0000-000077080000}"/>
    <cellStyle name="_Сурхондарё  2" xfId="885" xr:uid="{00000000-0005-0000-0000-000078080000}"/>
    <cellStyle name="_Сурхондарё  2_Прогноз_области_МВЭС_21.01.2014" xfId="8692" xr:uid="{00000000-0005-0000-0000-000079080000}"/>
    <cellStyle name="_Сурхондарё _01 МЕСЯЦЕВ_ИМОМУ" xfId="8693" xr:uid="{00000000-0005-0000-0000-00007A080000}"/>
    <cellStyle name="_Сурхондарё _01 МЕСЯЦЕВ_ИМОМУ_Январь - декабрь 2013г" xfId="8694" xr:uid="{00000000-0005-0000-0000-00007B080000}"/>
    <cellStyle name="_Сурхондарё _01 МЕСЯЦЕВ_ИМОМУ_Январь 2014г. 1-20 дней" xfId="8695" xr:uid="{00000000-0005-0000-0000-00007C080000}"/>
    <cellStyle name="_Сурхондарё _01_РК 2014+" xfId="8696" xr:uid="{00000000-0005-0000-0000-00007D080000}"/>
    <cellStyle name="_Сурхондарё _01_РК 2014+_доля экс" xfId="8697" xr:uid="{00000000-0005-0000-0000-00007E080000}"/>
    <cellStyle name="_Сурхондарё _01_РК 2014+_доля экс_Прогноз_области_МВЭС_21.01.2014" xfId="8698" xr:uid="{00000000-0005-0000-0000-00007F080000}"/>
    <cellStyle name="_Сурхондарё _01_РК 2014+_прогноз_2014_АП_16.09_КМ_30.09" xfId="8699" xr:uid="{00000000-0005-0000-0000-000080080000}"/>
    <cellStyle name="_Сурхондарё _01_РК 2014+_прогноз_2014_АП_16.09_КМ_30.09_доля экс" xfId="8700" xr:uid="{00000000-0005-0000-0000-000081080000}"/>
    <cellStyle name="_Сурхондарё _01_РК 2014+_прогноз_2014_АП_16.09_КМ_30.09_доля экс_Прогноз_области_МВЭС_21.01.2014" xfId="8701" xr:uid="{00000000-0005-0000-0000-000082080000}"/>
    <cellStyle name="_Сурхондарё _01_РК 2014+_СВОД регионов приложение _2_МВЭС_13.11.2013" xfId="8702" xr:uid="{00000000-0005-0000-0000-000083080000}"/>
    <cellStyle name="_Сурхондарё _01_РК 2014+_СВОД регионов приложение _2_МВЭС_13.11.2013_доля экс" xfId="8703" xr:uid="{00000000-0005-0000-0000-000084080000}"/>
    <cellStyle name="_Сурхондарё _01_РК 2014+_СВОД регионов приложение _2_МВЭС_13.11.2013_доля экс_Прогноз_области_МВЭС_21.01.2014" xfId="8704" xr:uid="{00000000-0005-0000-0000-000085080000}"/>
    <cellStyle name="_Сурхондарё _1. Промышленность измененная версия" xfId="886" xr:uid="{00000000-0005-0000-0000-000086080000}"/>
    <cellStyle name="_Сурхондарё _1па" xfId="887" xr:uid="{00000000-0005-0000-0000-000087080000}"/>
    <cellStyle name="_Сурхондарё _1па 2" xfId="8705" xr:uid="{00000000-0005-0000-0000-000088080000}"/>
    <cellStyle name="_Сурхондарё _1па 2_Прогноз_области_МВЭС_21.01.2014" xfId="8706" xr:uid="{00000000-0005-0000-0000-000089080000}"/>
    <cellStyle name="_Сурхондарё _1па_ВВП" xfId="888" xr:uid="{00000000-0005-0000-0000-00008A080000}"/>
    <cellStyle name="_Сурхондарё _1па_Лист1" xfId="889" xr:uid="{00000000-0005-0000-0000-00008B080000}"/>
    <cellStyle name="_Сурхондарё _1па_Пмин" xfId="890" xr:uid="{00000000-0005-0000-0000-00008C080000}"/>
    <cellStyle name="_Сурхондарё _1па_Прогноз_области_МВЭС_21.01.2014" xfId="8707" xr:uid="{00000000-0005-0000-0000-00008D080000}"/>
    <cellStyle name="_Сурхондарё _8- 9-10-жадвал" xfId="891" xr:uid="{00000000-0005-0000-0000-00008E080000}"/>
    <cellStyle name="_Сурхондарё _Import_Forecast(last)_12.09.11 (Ismailovu)" xfId="892" xr:uid="{00000000-0005-0000-0000-00008F080000}"/>
    <cellStyle name="_Сурхондарё _Import_Forecast(last)_12.09.11 (Ismailovu) 2" xfId="8708" xr:uid="{00000000-0005-0000-0000-000090080000}"/>
    <cellStyle name="_Сурхондарё _Import_Forecast(last)_12.09.11 (Ismailovu) 2_Прогноз_области_МВЭС_21.01.2014" xfId="8709" xr:uid="{00000000-0005-0000-0000-000091080000}"/>
    <cellStyle name="_Сурхондарё _Import_Forecast(last)_12.09.11 (Ismailovu)_ВВП" xfId="893" xr:uid="{00000000-0005-0000-0000-000092080000}"/>
    <cellStyle name="_Сурхондарё _Import_Forecast(last)_12.09.11 (Ismailovu)_Лист1" xfId="894" xr:uid="{00000000-0005-0000-0000-000093080000}"/>
    <cellStyle name="_Сурхондарё _Import_Forecast(last)_12.09.11 (Ismailovu)_Пмин" xfId="895" xr:uid="{00000000-0005-0000-0000-000094080000}"/>
    <cellStyle name="_Сурхондарё _Import_Forecast(last)_12.09.11 (Ismailovu)_Прогноз_области_МВЭС_21.01.2014" xfId="8710" xr:uid="{00000000-0005-0000-0000-000095080000}"/>
    <cellStyle name="_Сурхондарё _АК УНПрод. Макет таблиц дляМЭ 2010-2015гг (31.05.12г)" xfId="896" xr:uid="{00000000-0005-0000-0000-000096080000}"/>
    <cellStyle name="_Сурхондарё _АК УНПрод. Макет таблиц дляМЭ 2010-2015гг (31.05.12г)_Натур объемы для МЭ согласовано с Шеровым АК УзНГД от14.06.12г" xfId="897" xr:uid="{00000000-0005-0000-0000-000097080000}"/>
    <cellStyle name="_Сурхондарё _банк вилоят" xfId="898" xr:uid="{00000000-0005-0000-0000-000098080000}"/>
    <cellStyle name="_Сурхондарё _ВВП пром (2)" xfId="899" xr:uid="{00000000-0005-0000-0000-000099080000}"/>
    <cellStyle name="_Сурхондарё _ВВП пром (2)_Натур объемы для МЭ согласовано с Шеровым АК УзНГД от14.06.12г" xfId="900" xr:uid="{00000000-0005-0000-0000-00009A080000}"/>
    <cellStyle name="_Сурхондарё _газомекость последний" xfId="901" xr:uid="{00000000-0005-0000-0000-00009B080000}"/>
    <cellStyle name="_Сурхондарё _газомекость последний_Натур объемы для МЭ согласовано с Шеровым АК УзНГД от14.06.12г" xfId="902" xr:uid="{00000000-0005-0000-0000-00009C080000}"/>
    <cellStyle name="_Сурхондарё _Демографик ва мехнат курсаткичлари 1995-2010" xfId="903" xr:uid="{00000000-0005-0000-0000-00009D080000}"/>
    <cellStyle name="_Сурхондарё _Ден масса" xfId="904" xr:uid="{00000000-0005-0000-0000-00009E080000}"/>
    <cellStyle name="_Сурхондарё _Ден масса_ВВП" xfId="905" xr:uid="{00000000-0005-0000-0000-00009F080000}"/>
    <cellStyle name="_Сурхондарё _Ден масса_Лист1" xfId="906" xr:uid="{00000000-0005-0000-0000-0000A0080000}"/>
    <cellStyle name="_Сурхондарё _Ден масса_Пмин" xfId="907" xr:uid="{00000000-0005-0000-0000-0000A1080000}"/>
    <cellStyle name="_Сурхондарё _доля экс" xfId="8711" xr:uid="{00000000-0005-0000-0000-0000A2080000}"/>
    <cellStyle name="_Сурхондарё _доля экс_Прогноз_области_МВЭС_21.01.2014" xfId="8712" xr:uid="{00000000-0005-0000-0000-0000A3080000}"/>
    <cellStyle name="_Сурхондарё _импорт_2013_аппарат" xfId="8713" xr:uid="{00000000-0005-0000-0000-0000A4080000}"/>
    <cellStyle name="_Сурхондарё _импорт_2013_реальный" xfId="8714" xr:uid="{00000000-0005-0000-0000-0000A5080000}"/>
    <cellStyle name="_Сурхондарё _ИМПОРТОЗАМЕЩЕНИЕ" xfId="8715" xr:uid="{00000000-0005-0000-0000-0000A6080000}"/>
    <cellStyle name="_Сурхондарё _инвест-регион" xfId="908" xr:uid="{00000000-0005-0000-0000-0000A7080000}"/>
    <cellStyle name="_Сурхондарё _ИП 2014гг_19112013" xfId="909" xr:uid="{00000000-0005-0000-0000-0000A8080000}"/>
    <cellStyle name="_Сурхондарё _ИП-2016г. от 05.09.2015г." xfId="6601" xr:uid="{00000000-0005-0000-0000-0000A9080000}"/>
    <cellStyle name="_Сурхондарё _Карор буйича 31 октябр" xfId="910" xr:uid="{00000000-0005-0000-0000-0000AA080000}"/>
    <cellStyle name="_Сурхондарё _Карор буйича охирги" xfId="911" xr:uid="{00000000-0005-0000-0000-0000AB080000}"/>
    <cellStyle name="_Сурхондарё _Книга1 (10)" xfId="8716" xr:uid="{00000000-0005-0000-0000-0000AC080000}"/>
    <cellStyle name="_Сурхондарё _Копия 2014-1кв" xfId="8717" xr:uid="{00000000-0005-0000-0000-0000AD080000}"/>
    <cellStyle name="_Сурхондарё _Лист10" xfId="912" xr:uid="{00000000-0005-0000-0000-0000AE080000}"/>
    <cellStyle name="_Сурхондарё _Лист2" xfId="913" xr:uid="{00000000-0005-0000-0000-0000AF080000}"/>
    <cellStyle name="_Сурхондарё _Лист2 2" xfId="8718" xr:uid="{00000000-0005-0000-0000-0000B0080000}"/>
    <cellStyle name="_Сурхондарё _Лист2 2_Прогноз_области_МВЭС_21.01.2014" xfId="8719" xr:uid="{00000000-0005-0000-0000-0000B1080000}"/>
    <cellStyle name="_Сурхондарё _Лист2_1" xfId="914" xr:uid="{00000000-0005-0000-0000-0000B2080000}"/>
    <cellStyle name="_Сурхондарё _Лист2_ВВП" xfId="915" xr:uid="{00000000-0005-0000-0000-0000B3080000}"/>
    <cellStyle name="_Сурхондарё _Лист2_Лист1" xfId="916" xr:uid="{00000000-0005-0000-0000-0000B4080000}"/>
    <cellStyle name="_Сурхондарё _Лист2_Пмин" xfId="917" xr:uid="{00000000-0005-0000-0000-0000B5080000}"/>
    <cellStyle name="_Сурхондарё _Лист2_Прогноз_области_МВЭС_21.01.2014" xfId="8720" xr:uid="{00000000-0005-0000-0000-0000B6080000}"/>
    <cellStyle name="_Сурхондарё _Лист7" xfId="918" xr:uid="{00000000-0005-0000-0000-0000B7080000}"/>
    <cellStyle name="_Сурхондарё _Лист9" xfId="919" xr:uid="{00000000-0005-0000-0000-0000B8080000}"/>
    <cellStyle name="_Сурхондарё _Март 2012г" xfId="8721" xr:uid="{00000000-0005-0000-0000-0000B9080000}"/>
    <cellStyle name="_Сурхондарё _Март 2012г_Январь - декабрь 2013г" xfId="8722" xr:uid="{00000000-0005-0000-0000-0000BA080000}"/>
    <cellStyle name="_Сурхондарё _Март 2012г_Январь 2014г. 1-20 дней" xfId="8723" xr:uid="{00000000-0005-0000-0000-0000BB080000}"/>
    <cellStyle name="_Сурхондарё _Мощности за 2010-2015 в МЭ" xfId="920" xr:uid="{00000000-0005-0000-0000-0000BC080000}"/>
    <cellStyle name="_Сурхондарё _Натур объемы для МЭ согласовано с Шеровым АК УзНГД от14.06.12г" xfId="921" xr:uid="{00000000-0005-0000-0000-0000BD080000}"/>
    <cellStyle name="_Сурхондарё _Новые виды продукции 957" xfId="8724" xr:uid="{00000000-0005-0000-0000-0000BE080000}"/>
    <cellStyle name="_Сурхондарё _Новые виды продукции 957 2" xfId="8725" xr:uid="{00000000-0005-0000-0000-0000BF080000}"/>
    <cellStyle name="_Сурхондарё _ожид_отрасли_МВЭС" xfId="8726" xr:uid="{00000000-0005-0000-0000-0000C0080000}"/>
    <cellStyle name="_Сурхондарё _Ожидаемые рабочие места" xfId="6602" xr:uid="{00000000-0005-0000-0000-0000C1080000}"/>
    <cellStyle name="_Сурхондарё _перечень" xfId="922" xr:uid="{00000000-0005-0000-0000-0000C2080000}"/>
    <cellStyle name="_Сурхондарё _Приложение _1+Свод МЭ (Охирги)" xfId="8727" xr:uid="{00000000-0005-0000-0000-0000C3080000}"/>
    <cellStyle name="_Сурхондарё _Прогноз производства до конца 2011 года 20.04.2011г" xfId="923" xr:uid="{00000000-0005-0000-0000-0000C4080000}"/>
    <cellStyle name="_Сурхондарё _прогноз экспорта-2014г." xfId="8728" xr:uid="{00000000-0005-0000-0000-0000C5080000}"/>
    <cellStyle name="_Сурхондарё _прогноз экспорта-2014г._Книга1 (10)" xfId="8729" xr:uid="{00000000-0005-0000-0000-0000C6080000}"/>
    <cellStyle name="_Сурхондарё _прогноз_2 вар_Саидова_26.06.2014" xfId="8730" xr:uid="{00000000-0005-0000-0000-0000C7080000}"/>
    <cellStyle name="_Сурхондарё _Прогноз_2012_24.09.11" xfId="924" xr:uid="{00000000-0005-0000-0000-0000C8080000}"/>
    <cellStyle name="_Сурхондарё _Прогноз_2012_24.09.11_ВВП" xfId="925" xr:uid="{00000000-0005-0000-0000-0000C9080000}"/>
    <cellStyle name="_Сурхондарё _Прогноз_2012_24.09.11_Лист1" xfId="926" xr:uid="{00000000-0005-0000-0000-0000CA080000}"/>
    <cellStyle name="_Сурхондарё _Прогноз_2012_24.09.11_Пмин" xfId="927" xr:uid="{00000000-0005-0000-0000-0000CB080000}"/>
    <cellStyle name="_Сурхондарё _прогноз_2013_АП_18.12.2012" xfId="8731" xr:uid="{00000000-0005-0000-0000-0000CC080000}"/>
    <cellStyle name="_Сурхондарё _прогноз_2013_АП_18.12.2012_Январь - декабрь 2013г" xfId="8732" xr:uid="{00000000-0005-0000-0000-0000CD080000}"/>
    <cellStyle name="_Сурхондарё _прогноз_2013_АП_18.12.2012_Январь 2014г. 1-20 дней" xfId="8733" xr:uid="{00000000-0005-0000-0000-0000CE080000}"/>
    <cellStyle name="_Сурхондарё _Прогноз_области_МВЭС_21.01.2014" xfId="8734" xr:uid="{00000000-0005-0000-0000-0000CF080000}"/>
    <cellStyle name="_Сурхондарё _проект ИП -2016г. от 18.06.15г посл.." xfId="6603" xr:uid="{00000000-0005-0000-0000-0000D0080000}"/>
    <cellStyle name="_Сурхондарё _проект ИП -2016г. от 18.06.15г посл..Дилшод" xfId="6604" xr:uid="{00000000-0005-0000-0000-0000D1080000}"/>
    <cellStyle name="_Сурхондарё _Промышленность  исправленная мощность" xfId="928" xr:uid="{00000000-0005-0000-0000-0000D2080000}"/>
    <cellStyle name="_Сурхондарё _Промышленность Fayz Dekor" xfId="929" xr:uid="{00000000-0005-0000-0000-0000D3080000}"/>
    <cellStyle name="_Сурхондарё _Промышленность111111" xfId="930" xr:uid="{00000000-0005-0000-0000-0000D4080000}"/>
    <cellStyle name="_Сурхондарё _СВОД жадваллар-2009 6 ой" xfId="931" xr:uid="{00000000-0005-0000-0000-0000D5080000}"/>
    <cellStyle name="_Сурхондарё _СВОД жадваллар-2009 6 ой_Прогноз_области_МВЭС_21.01.2014" xfId="8735" xr:uid="{00000000-0005-0000-0000-0000D6080000}"/>
    <cellStyle name="_Сурхондарё _СВОД регионов приложение _2_МВЭС_13.11.2013" xfId="8736" xr:uid="{00000000-0005-0000-0000-0000D7080000}"/>
    <cellStyle name="_Сурхондарё _СВОД регионов приложение _2_МВЭС_13.11.2013_Прогноз_области_МВЭС_21.01.2014" xfId="8737" xr:uid="{00000000-0005-0000-0000-0000D8080000}"/>
    <cellStyle name="_Сурхондарё _сводная 1 пар (2)" xfId="932" xr:uid="{00000000-0005-0000-0000-0000D9080000}"/>
    <cellStyle name="_Сурхондарё _сводная 1 пар (2) 2" xfId="8738" xr:uid="{00000000-0005-0000-0000-0000DA080000}"/>
    <cellStyle name="_Сурхондарё _сводная 1 пар (2) 2_Прогноз_области_МВЭС_21.01.2014" xfId="8739" xr:uid="{00000000-0005-0000-0000-0000DB080000}"/>
    <cellStyle name="_Сурхондарё _сводная 1 пар (2)_ВВП" xfId="933" xr:uid="{00000000-0005-0000-0000-0000DC080000}"/>
    <cellStyle name="_Сурхондарё _сводная 1 пар (2)_Лист1" xfId="934" xr:uid="{00000000-0005-0000-0000-0000DD080000}"/>
    <cellStyle name="_Сурхондарё _сводная 1 пар (2)_Пмин" xfId="935" xr:uid="{00000000-0005-0000-0000-0000DE080000}"/>
    <cellStyle name="_Сурхондарё _сводная 1 пар (2)_Прогноз_области_МВЭС_21.01.2014" xfId="8740" xr:uid="{00000000-0005-0000-0000-0000DF080000}"/>
    <cellStyle name="_Сурхондарё _Сводная 1па (2)" xfId="936" xr:uid="{00000000-0005-0000-0000-0000E0080000}"/>
    <cellStyle name="_Сурхондарё _Сводная 1па (2) 2" xfId="8741" xr:uid="{00000000-0005-0000-0000-0000E1080000}"/>
    <cellStyle name="_Сурхондарё _Сводная 1па (2) 2_Прогноз_области_МВЭС_21.01.2014" xfId="8742" xr:uid="{00000000-0005-0000-0000-0000E2080000}"/>
    <cellStyle name="_Сурхондарё _Сводная 1па (2)_ВВП" xfId="937" xr:uid="{00000000-0005-0000-0000-0000E3080000}"/>
    <cellStyle name="_Сурхондарё _Сводная 1па (2)_Лист1" xfId="938" xr:uid="{00000000-0005-0000-0000-0000E4080000}"/>
    <cellStyle name="_Сурхондарё _Сводная 1па (2)_Пмин" xfId="939" xr:uid="{00000000-0005-0000-0000-0000E5080000}"/>
    <cellStyle name="_Сурхондарё _Сводная 1па (2)_Прогноз_области_МВЭС_21.01.2014" xfId="8743" xr:uid="{00000000-0005-0000-0000-0000E6080000}"/>
    <cellStyle name="_Сурхондарё _сводная 1пр (2)" xfId="940" xr:uid="{00000000-0005-0000-0000-0000E7080000}"/>
    <cellStyle name="_Сурхондарё _сводная 1пр (2) 2" xfId="8744" xr:uid="{00000000-0005-0000-0000-0000E8080000}"/>
    <cellStyle name="_Сурхондарё _сводная 1пр (2) 2_Прогноз_области_МВЭС_21.01.2014" xfId="8745" xr:uid="{00000000-0005-0000-0000-0000E9080000}"/>
    <cellStyle name="_Сурхондарё _сводная 1пр (2)_ВВП" xfId="941" xr:uid="{00000000-0005-0000-0000-0000EA080000}"/>
    <cellStyle name="_Сурхондарё _сводная 1пр (2)_Лист1" xfId="942" xr:uid="{00000000-0005-0000-0000-0000EB080000}"/>
    <cellStyle name="_Сурхондарё _сводная 1пр (2)_Пмин" xfId="943" xr:uid="{00000000-0005-0000-0000-0000EC080000}"/>
    <cellStyle name="_Сурхондарё _сводная 1пр (2)_Прогноз_области_МВЭС_21.01.2014" xfId="8746" xr:uid="{00000000-0005-0000-0000-0000ED080000}"/>
    <cellStyle name="_Сурхондарё _Сводная_(Кол-во)" xfId="944" xr:uid="{00000000-0005-0000-0000-0000EE080000}"/>
    <cellStyle name="_Сурхондарё _Сводный 2013 (ПСД)" xfId="945" xr:uid="{00000000-0005-0000-0000-0000EF080000}"/>
    <cellStyle name="_Сурхондарё _таб.3п для МинЭкон.2012-13г" xfId="946" xr:uid="{00000000-0005-0000-0000-0000F0080000}"/>
    <cellStyle name="_Сурхондарё _таб.3п для МинЭкон.2012-13г_Натур объемы для МЭ согласовано с Шеровым АК УзНГД от14.06.12г" xfId="947" xr:uid="{00000000-0005-0000-0000-0000F1080000}"/>
    <cellStyle name="_Сурхондарё _Территории" xfId="8747" xr:uid="{00000000-0005-0000-0000-0000F2080000}"/>
    <cellStyle name="_Сурхондарё _Территории_доля экс" xfId="8748" xr:uid="{00000000-0005-0000-0000-0000F3080000}"/>
    <cellStyle name="_Сурхондарё _Территории_доля экс_Прогноз_области_МВЭС_21.01.2014" xfId="8749" xr:uid="{00000000-0005-0000-0000-0000F4080000}"/>
    <cellStyle name="_Сурхондарё _Территории_прогноз_2014_АП_16.09_КМ_30.09" xfId="8750" xr:uid="{00000000-0005-0000-0000-0000F5080000}"/>
    <cellStyle name="_Сурхондарё _Территории_прогноз_2014_АП_16.09_КМ_30.09_доля экс" xfId="8751" xr:uid="{00000000-0005-0000-0000-0000F6080000}"/>
    <cellStyle name="_Сурхондарё _Территории_прогноз_2014_АП_16.09_КМ_30.09_доля экс_Прогноз_области_МВЭС_21.01.2014" xfId="8752" xr:uid="{00000000-0005-0000-0000-0000F7080000}"/>
    <cellStyle name="_Сурхондарё _Территории_СВОД регионов приложение _2_МВЭС_13.11.2013" xfId="8753" xr:uid="{00000000-0005-0000-0000-0000F8080000}"/>
    <cellStyle name="_Сурхондарё _Территории_СВОД регионов приложение _2_МВЭС_13.11.2013_доля экс" xfId="8754" xr:uid="{00000000-0005-0000-0000-0000F9080000}"/>
    <cellStyle name="_Сурхондарё _Территории_СВОД регионов приложение _2_МВЭС_13.11.2013_доля экс_Прогноз_области_МВЭС_21.01.2014" xfId="8755" xr:uid="{00000000-0005-0000-0000-0000FA080000}"/>
    <cellStyle name="_Сурхондарё _ТНП дамир ака" xfId="948" xr:uid="{00000000-0005-0000-0000-0000FB080000}"/>
    <cellStyle name="_Сурхондарё _Форма-ЯИЎ ва бандлик" xfId="6605" xr:uid="{00000000-0005-0000-0000-0000FC080000}"/>
    <cellStyle name="_Сурхондарё _экспорт импорт_Голышев_девальвация_16.09.2013" xfId="8756" xr:uid="{00000000-0005-0000-0000-0000FD080000}"/>
    <cellStyle name="_Сурхондарё _экспорт импорт_Голышев_девальвация_16.09.2013_Прогноз_области_МВЭС_21.01.2014" xfId="8757" xr:uid="{00000000-0005-0000-0000-0000FE080000}"/>
    <cellStyle name="_Сурхондарё _экспорт импорт_Голышев_девальвация_22.08.2013" xfId="8758" xr:uid="{00000000-0005-0000-0000-0000FF080000}"/>
    <cellStyle name="_Сурхондарё _экспорт импорт_Голышев_девальвация_22.08.2013_Прогноз_области_МВЭС_21.01.2014" xfId="8759" xr:uid="{00000000-0005-0000-0000-000000090000}"/>
    <cellStyle name="_Сурхондарё _Январь 2012г" xfId="8760" xr:uid="{00000000-0005-0000-0000-000001090000}"/>
    <cellStyle name="_Сурхондарё _Январь 2012г_Январь - декабрь 2013г" xfId="8761" xr:uid="{00000000-0005-0000-0000-000002090000}"/>
    <cellStyle name="_Сурхондарё _Январь 2012г_Январь 2014г. 1-20 дней" xfId="8762" xr:uid="{00000000-0005-0000-0000-000003090000}"/>
    <cellStyle name="_Сурхондарё 2008 йил ДАСТУР 13.12.07" xfId="949" xr:uid="{00000000-0005-0000-0000-000004090000}"/>
    <cellStyle name="_Т12" xfId="950" xr:uid="{00000000-0005-0000-0000-000005090000}"/>
    <cellStyle name="_Т12 2" xfId="951" xr:uid="{00000000-0005-0000-0000-000006090000}"/>
    <cellStyle name="_Т12_ИМПОРТОЗАМЕЩЕНИЕ" xfId="8763" xr:uid="{00000000-0005-0000-0000-000007090000}"/>
    <cellStyle name="_Т12_ИП 2014гг_19112013" xfId="952" xr:uid="{00000000-0005-0000-0000-000008090000}"/>
    <cellStyle name="_Т12_Новые виды продукции 957" xfId="8764" xr:uid="{00000000-0005-0000-0000-000009090000}"/>
    <cellStyle name="_Т12_Новые виды продукции 957 2" xfId="8765" xr:uid="{00000000-0005-0000-0000-00000A090000}"/>
    <cellStyle name="_Т12_перечень" xfId="953" xr:uid="{00000000-0005-0000-0000-00000B090000}"/>
    <cellStyle name="_Т12_Приложение _1+Свод МЭ (Охирги)" xfId="8766" xr:uid="{00000000-0005-0000-0000-00000C090000}"/>
    <cellStyle name="_Т12_Сводная_(Кол-во)" xfId="954" xr:uid="{00000000-0005-0000-0000-00000D090000}"/>
    <cellStyle name="_Т12_Сводный 2013 (ПСД)" xfId="955" xr:uid="{00000000-0005-0000-0000-00000E090000}"/>
    <cellStyle name="_Таблица 6 (Локализация)" xfId="956" xr:uid="{00000000-0005-0000-0000-00000F090000}"/>
    <cellStyle name="_таблицы к изменению" xfId="957" xr:uid="{00000000-0005-0000-0000-000010090000}"/>
    <cellStyle name="_таблицы к изменению_ВВП" xfId="958" xr:uid="{00000000-0005-0000-0000-000011090000}"/>
    <cellStyle name="_таблицы к изменению_Лист1" xfId="959" xr:uid="{00000000-0005-0000-0000-000012090000}"/>
    <cellStyle name="_таблицы к изменению_Пмин" xfId="960" xr:uid="{00000000-0005-0000-0000-000013090000}"/>
    <cellStyle name="_таблицы к изменению_Прогноз_2012_24.09.11" xfId="961" xr:uid="{00000000-0005-0000-0000-000014090000}"/>
    <cellStyle name="_таблицы к изменению_Прогноз_2012_24.09.11_ВВП" xfId="962" xr:uid="{00000000-0005-0000-0000-000015090000}"/>
    <cellStyle name="_таблицы к изменению_Прогноз_2012_24.09.11_Лист1" xfId="963" xr:uid="{00000000-0005-0000-0000-000016090000}"/>
    <cellStyle name="_таблицы к изменению_Прогноз_2012_24.09.11_Пмин" xfId="964" xr:uid="{00000000-0005-0000-0000-000017090000}"/>
    <cellStyle name="_ТошВилоят" xfId="6606" xr:uid="{00000000-0005-0000-0000-000018090000}"/>
    <cellStyle name="_Тошкент в." xfId="965" xr:uid="{00000000-0005-0000-0000-000019090000}"/>
    <cellStyle name="_Тошкент в._Прогноз_области_МВЭС_21.01.2014" xfId="8767" xr:uid="{00000000-0005-0000-0000-00001A090000}"/>
    <cellStyle name="_ТЭО" xfId="966" xr:uid="{00000000-0005-0000-0000-00001B090000}"/>
    <cellStyle name="_ТЭО 2" xfId="8768" xr:uid="{00000000-0005-0000-0000-00001C090000}"/>
    <cellStyle name="_Факторный анализ" xfId="967" xr:uid="{00000000-0005-0000-0000-00001D090000}"/>
    <cellStyle name="_факторы" xfId="968" xr:uid="{00000000-0005-0000-0000-00001E090000}"/>
    <cellStyle name="_факторы 2" xfId="8769" xr:uid="{00000000-0005-0000-0000-00001F090000}"/>
    <cellStyle name="_факторы 2_FTA_Sep_2011" xfId="8770" xr:uid="{00000000-0005-0000-0000-000020090000}"/>
    <cellStyle name="_факторы_FTA_Sep_2011" xfId="8771" xr:uid="{00000000-0005-0000-0000-000021090000}"/>
    <cellStyle name="_факторы_ИМПОРТ2011" xfId="8772" xr:uid="{00000000-0005-0000-0000-000022090000}"/>
    <cellStyle name="_факторы_ИМПОРТ2011 2" xfId="8773" xr:uid="{00000000-0005-0000-0000-000023090000}"/>
    <cellStyle name="_факторы_ИМПОРТ2011 2_FTA_Sep_2011" xfId="8774" xr:uid="{00000000-0005-0000-0000-000024090000}"/>
    <cellStyle name="_факторы_ИМПОРТ2011_FTA_Sep_2011" xfId="8775" xr:uid="{00000000-0005-0000-0000-000025090000}"/>
    <cellStyle name="_Фаолият" xfId="969" xr:uid="{00000000-0005-0000-0000-000026090000}"/>
    <cellStyle name="_Фаолият 2" xfId="970" xr:uid="{00000000-0005-0000-0000-000027090000}"/>
    <cellStyle name="_Фаолият 2_Прогноз_области_МВЭС_21.01.2014" xfId="8776" xr:uid="{00000000-0005-0000-0000-000028090000}"/>
    <cellStyle name="_Фаолият_?ишло? тарра?иёти 82 банд тўли?" xfId="971" xr:uid="{00000000-0005-0000-0000-000029090000}"/>
    <cellStyle name="_Фаолият_?ишло? тарра?иёти 82 банд тўли? 2" xfId="8777" xr:uid="{00000000-0005-0000-0000-00002A090000}"/>
    <cellStyle name="_Фаолият_?ишло? тарра?иёти 82 банд тўли? 2_Прогноз_области_МВЭС_21.01.2014" xfId="8778" xr:uid="{00000000-0005-0000-0000-00002B090000}"/>
    <cellStyle name="_Фаолият_?ишло? тарра?иёти 82 банд тўли?_ВВП" xfId="972" xr:uid="{00000000-0005-0000-0000-00002C090000}"/>
    <cellStyle name="_Фаолият_?ишло? тарра?иёти 82 банд тўли?_Лист1" xfId="973" xr:uid="{00000000-0005-0000-0000-00002D090000}"/>
    <cellStyle name="_Фаолият_?ишло? тарра?иёти 82 банд тўли?_Пмин" xfId="974" xr:uid="{00000000-0005-0000-0000-00002E090000}"/>
    <cellStyle name="_Фаолият_?ишло? тарра?иёти 82 банд тўли?_Прогноз_области_МВЭС_21.01.2014" xfId="8779" xr:uid="{00000000-0005-0000-0000-00002F090000}"/>
    <cellStyle name="_Фаолият_01 МЕСЯЦЕВ_ИМОМУ" xfId="8780" xr:uid="{00000000-0005-0000-0000-000030090000}"/>
    <cellStyle name="_Фаолият_01 МЕСЯЦЕВ_ИМОМУ_Январь - декабрь 2013г" xfId="8781" xr:uid="{00000000-0005-0000-0000-000031090000}"/>
    <cellStyle name="_Фаолият_01 МЕСЯЦЕВ_ИМОМУ_Январь 2014г. 1-20 дней" xfId="8782" xr:uid="{00000000-0005-0000-0000-000032090000}"/>
    <cellStyle name="_Фаолият_01_РК 2014+" xfId="8783" xr:uid="{00000000-0005-0000-0000-000033090000}"/>
    <cellStyle name="_Фаолият_01_РК 2014+_доля экс" xfId="8784" xr:uid="{00000000-0005-0000-0000-000034090000}"/>
    <cellStyle name="_Фаолият_01_РК 2014+_доля экс_Прогноз_области_МВЭС_21.01.2014" xfId="8785" xr:uid="{00000000-0005-0000-0000-000035090000}"/>
    <cellStyle name="_Фаолият_01_РК 2014+_прогноз_2014_АП_16.09_КМ_30.09" xfId="8786" xr:uid="{00000000-0005-0000-0000-000036090000}"/>
    <cellStyle name="_Фаолият_01_РК 2014+_прогноз_2014_АП_16.09_КМ_30.09_доля экс" xfId="8787" xr:uid="{00000000-0005-0000-0000-000037090000}"/>
    <cellStyle name="_Фаолият_01_РК 2014+_прогноз_2014_АП_16.09_КМ_30.09_доля экс_Прогноз_области_МВЭС_21.01.2014" xfId="8788" xr:uid="{00000000-0005-0000-0000-000038090000}"/>
    <cellStyle name="_Фаолият_01_РК 2014+_СВОД регионов приложение _2_МВЭС_13.11.2013" xfId="8789" xr:uid="{00000000-0005-0000-0000-000039090000}"/>
    <cellStyle name="_Фаолият_01_РК 2014+_СВОД регионов приложение _2_МВЭС_13.11.2013_доля экс" xfId="8790" xr:uid="{00000000-0005-0000-0000-00003A090000}"/>
    <cellStyle name="_Фаолият_01_РК 2014+_СВОД регионов приложение _2_МВЭС_13.11.2013_доля экс_Прогноз_области_МВЭС_21.01.2014" xfId="8791" xr:uid="{00000000-0005-0000-0000-00003B090000}"/>
    <cellStyle name="_Фаолият_1. Промышленность измененная версия" xfId="975" xr:uid="{00000000-0005-0000-0000-00003C090000}"/>
    <cellStyle name="_Фаолият_1па" xfId="976" xr:uid="{00000000-0005-0000-0000-00003D090000}"/>
    <cellStyle name="_Фаолият_1па 2" xfId="8792" xr:uid="{00000000-0005-0000-0000-00003E090000}"/>
    <cellStyle name="_Фаолият_1па 2_Прогноз_области_МВЭС_21.01.2014" xfId="8793" xr:uid="{00000000-0005-0000-0000-00003F090000}"/>
    <cellStyle name="_Фаолият_1па_ВВП" xfId="977" xr:uid="{00000000-0005-0000-0000-000040090000}"/>
    <cellStyle name="_Фаолият_1па_Лист1" xfId="978" xr:uid="{00000000-0005-0000-0000-000041090000}"/>
    <cellStyle name="_Фаолият_1па_Пмин" xfId="979" xr:uid="{00000000-0005-0000-0000-000042090000}"/>
    <cellStyle name="_Фаолият_1па_Прогноз_области_МВЭС_21.01.2014" xfId="8794" xr:uid="{00000000-0005-0000-0000-000043090000}"/>
    <cellStyle name="_Фаолият_38-Ж" xfId="6607" xr:uid="{00000000-0005-0000-0000-000044090000}"/>
    <cellStyle name="_Фаолият_4. Сельское хозяйство +" xfId="980" xr:uid="{00000000-0005-0000-0000-000045090000}"/>
    <cellStyle name="_Фаолият_8- 9-10-жадвал" xfId="981" xr:uid="{00000000-0005-0000-0000-000046090000}"/>
    <cellStyle name="_Фаолият_9 ойлик бажарилиши" xfId="6608" xr:uid="{00000000-0005-0000-0000-000047090000}"/>
    <cellStyle name="_Фаолият_II. Мониторинг янв-фев 09" xfId="982" xr:uid="{00000000-0005-0000-0000-000048090000}"/>
    <cellStyle name="_Фаолият_II. Мониторинг янв-фев 09 2" xfId="983" xr:uid="{00000000-0005-0000-0000-000049090000}"/>
    <cellStyle name="_Фаолият_II. Мониторинг янв-фев 09_ИМПОРТОЗАМЕЩЕНИЕ" xfId="8795" xr:uid="{00000000-0005-0000-0000-00004A090000}"/>
    <cellStyle name="_Фаолият_II. Мониторинг янв-фев 09_ИП 2014гг_19112013" xfId="984" xr:uid="{00000000-0005-0000-0000-00004B090000}"/>
    <cellStyle name="_Фаолият_II. Мониторинг янв-фев 09_Новые виды продукции 957" xfId="8796" xr:uid="{00000000-0005-0000-0000-00004C090000}"/>
    <cellStyle name="_Фаолият_II. Мониторинг янв-фев 09_Новые виды продукции 957 2" xfId="8797" xr:uid="{00000000-0005-0000-0000-00004D090000}"/>
    <cellStyle name="_Фаолият_II. Мониторинг янв-фев 09_перечень" xfId="985" xr:uid="{00000000-0005-0000-0000-00004E090000}"/>
    <cellStyle name="_Фаолият_II. Мониторинг янв-фев 09_Приложение _1+Свод МЭ (Охирги)" xfId="8798" xr:uid="{00000000-0005-0000-0000-00004F090000}"/>
    <cellStyle name="_Фаолият_II. Мониторинг янв-фев 09_Сводная_(Кол-во)" xfId="986" xr:uid="{00000000-0005-0000-0000-000050090000}"/>
    <cellStyle name="_Фаолият_II. Мониторинг янв-фев 09_Сводный 2013 (ПСД)" xfId="987" xr:uid="{00000000-0005-0000-0000-000051090000}"/>
    <cellStyle name="_Фаолият_Import_Forecast(last)_12.09.11 (Ismailovu)" xfId="988" xr:uid="{00000000-0005-0000-0000-000052090000}"/>
    <cellStyle name="_Фаолият_Import_Forecast(last)_12.09.11 (Ismailovu) 2" xfId="8799" xr:uid="{00000000-0005-0000-0000-000053090000}"/>
    <cellStyle name="_Фаолият_Import_Forecast(last)_12.09.11 (Ismailovu) 2_Прогноз_области_МВЭС_21.01.2014" xfId="8800" xr:uid="{00000000-0005-0000-0000-000054090000}"/>
    <cellStyle name="_Фаолият_Import_Forecast(last)_12.09.11 (Ismailovu)_ВВП" xfId="989" xr:uid="{00000000-0005-0000-0000-000055090000}"/>
    <cellStyle name="_Фаолият_Import_Forecast(last)_12.09.11 (Ismailovu)_Лист1" xfId="990" xr:uid="{00000000-0005-0000-0000-000056090000}"/>
    <cellStyle name="_Фаолият_Import_Forecast(last)_12.09.11 (Ismailovu)_Пмин" xfId="991" xr:uid="{00000000-0005-0000-0000-000057090000}"/>
    <cellStyle name="_Фаолият_Import_Forecast(last)_12.09.11 (Ismailovu)_Прогноз_области_МВЭС_21.01.2014" xfId="8801" xr:uid="{00000000-0005-0000-0000-000058090000}"/>
    <cellStyle name="_Фаолият_АК УНПрод. Макет таблиц дляМЭ 2010-2015гг (31.05.12г)" xfId="992" xr:uid="{00000000-0005-0000-0000-000059090000}"/>
    <cellStyle name="_Фаолият_АК УНПрод. Макет таблиц дляМЭ 2010-2015гг (31.05.12г)_Натур объемы для МЭ согласовано с Шеровым АК УзНГД от14.06.12г" xfId="993" xr:uid="{00000000-0005-0000-0000-00005A090000}"/>
    <cellStyle name="_Фаолият_банк вилоят" xfId="994" xr:uid="{00000000-0005-0000-0000-00005B090000}"/>
    <cellStyle name="_Фаолият_ВВП пром (2)" xfId="995" xr:uid="{00000000-0005-0000-0000-00005C090000}"/>
    <cellStyle name="_Фаолият_ВВП пром (2)_Натур объемы для МЭ согласовано с Шеровым АК УзНГД от14.06.12г" xfId="996" xr:uid="{00000000-0005-0000-0000-00005D090000}"/>
    <cellStyle name="_Фаолият_вес  16ж мониторинг" xfId="997" xr:uid="{00000000-0005-0000-0000-00005E090000}"/>
    <cellStyle name="_Фаолият_газомекость последний" xfId="998" xr:uid="{00000000-0005-0000-0000-00005F090000}"/>
    <cellStyle name="_Фаолият_газомекость последний_Натур объемы для МЭ согласовано с Шеровым АК УзНГД от14.06.12г" xfId="999" xr:uid="{00000000-0005-0000-0000-000060090000}"/>
    <cellStyle name="_Фаолият_Демографик ва мехнат курсаткичлари 1995-2010" xfId="1000" xr:uid="{00000000-0005-0000-0000-000061090000}"/>
    <cellStyle name="_Фаолият_Ден масса" xfId="1001" xr:uid="{00000000-0005-0000-0000-000062090000}"/>
    <cellStyle name="_Фаолият_Ден масса_ВВП" xfId="1002" xr:uid="{00000000-0005-0000-0000-000063090000}"/>
    <cellStyle name="_Фаолият_Ден масса_Лист1" xfId="1003" xr:uid="{00000000-0005-0000-0000-000064090000}"/>
    <cellStyle name="_Фаолият_Ден масса_Пмин" xfId="1004" xr:uid="{00000000-0005-0000-0000-000065090000}"/>
    <cellStyle name="_Фаолият_доля экс" xfId="8802" xr:uid="{00000000-0005-0000-0000-000066090000}"/>
    <cellStyle name="_Фаолият_доля экс_Прогноз_области_МВЭС_21.01.2014" xfId="8803" xr:uid="{00000000-0005-0000-0000-000067090000}"/>
    <cellStyle name="_Фаолият_импорт_2013_аппарат" xfId="8804" xr:uid="{00000000-0005-0000-0000-000068090000}"/>
    <cellStyle name="_Фаолият_импорт_2013_реальный" xfId="8805" xr:uid="{00000000-0005-0000-0000-000069090000}"/>
    <cellStyle name="_Фаолият_ИМПОРТОЗАМЕЩЕНИЕ" xfId="8806" xr:uid="{00000000-0005-0000-0000-00006A090000}"/>
    <cellStyle name="_Фаолият_инвест-регион" xfId="1005" xr:uid="{00000000-0005-0000-0000-00006B090000}"/>
    <cellStyle name="_Фаолият_ИП 2014гг_19112013" xfId="1006" xr:uid="{00000000-0005-0000-0000-00006C090000}"/>
    <cellStyle name="_Фаолият_ИП-2016г. от 05.09.2015г." xfId="6609" xr:uid="{00000000-0005-0000-0000-00006D090000}"/>
    <cellStyle name="_Фаолият_Карор буйича 31 октябр" xfId="1007" xr:uid="{00000000-0005-0000-0000-00006E090000}"/>
    <cellStyle name="_Фаолият_Карор буйича охирги" xfId="1008" xr:uid="{00000000-0005-0000-0000-00006F090000}"/>
    <cellStyle name="_Фаолият_Книга1 (10)" xfId="8807" xr:uid="{00000000-0005-0000-0000-000070090000}"/>
    <cellStyle name="_Фаолият_Копия 2014-1кв" xfId="8808" xr:uid="{00000000-0005-0000-0000-000071090000}"/>
    <cellStyle name="_Фаолият_қишлоқ таррақиёти 82 банд тўлиқ" xfId="1009" xr:uid="{00000000-0005-0000-0000-000072090000}"/>
    <cellStyle name="_Фаолият_қишлоқ таррақиёти 82 банд тўлиқ 2" xfId="8809" xr:uid="{00000000-0005-0000-0000-000073090000}"/>
    <cellStyle name="_Фаолият_қишлоқ таррақиёти 82 банд тўлиқ 2_Прогноз_области_МВЭС_21.01.2014" xfId="8810" xr:uid="{00000000-0005-0000-0000-000074090000}"/>
    <cellStyle name="_Фаолият_қишлоқ таррақиёти 82 банд тўлиқ_2 Приложение №1 к Постановлению" xfId="1010" xr:uid="{00000000-0005-0000-0000-000075090000}"/>
    <cellStyle name="_Фаолият_қишлоқ таррақиёти 82 банд тўлиқ_2 Приложение №1 к Постановлению_Натур объемы для МЭ согласовано с Шеровым АК УзНГД от14.06.12г" xfId="1011" xr:uid="{00000000-0005-0000-0000-000076090000}"/>
    <cellStyle name="_Фаолият_қишлоқ таррақиёти 82 банд тўлиқ_2 Приложения к постановлению" xfId="1012" xr:uid="{00000000-0005-0000-0000-000077090000}"/>
    <cellStyle name="_Фаолият_қишлоқ таррақиёти 82 банд тўлиқ_2 Приложения к постановлению_Натур объемы для МЭ согласовано с Шеровым АК УзНГД от14.06.12г" xfId="1013" xr:uid="{00000000-0005-0000-0000-000078090000}"/>
    <cellStyle name="_Фаолият_қишлоқ таррақиёти 82 банд тўлиқ_3 Приложение №2 к Постановлению" xfId="1014" xr:uid="{00000000-0005-0000-0000-000079090000}"/>
    <cellStyle name="_Фаолият_қишлоқ таррақиёти 82 банд тўлиқ_3 Приложение №2 к Постановлению_Натур объемы для МЭ согласовано с Шеровым АК УзНГД от14.06.12г" xfId="1015" xr:uid="{00000000-0005-0000-0000-00007A090000}"/>
    <cellStyle name="_Фаолият_қишлоқ таррақиёти 82 банд тўлиқ_ВВП" xfId="1016" xr:uid="{00000000-0005-0000-0000-00007B090000}"/>
    <cellStyle name="_Фаолият_қишлоқ таррақиёти 82 банд тўлиқ_газомекость последний" xfId="1017" xr:uid="{00000000-0005-0000-0000-00007C090000}"/>
    <cellStyle name="_Фаолият_қишлоқ таррақиёти 82 банд тўлиқ_газомекость последний_Натур объемы для МЭ согласовано с Шеровым АК УзНГД от14.06.12г" xfId="1018" xr:uid="{00000000-0005-0000-0000-00007D090000}"/>
    <cellStyle name="_Фаолият_қишлоқ таррақиёти 82 банд тўлиқ_Копия 2 Приложение _1 к Постановлению" xfId="1019" xr:uid="{00000000-0005-0000-0000-00007E090000}"/>
    <cellStyle name="_Фаолият_қишлоқ таррақиёти 82 банд тўлиқ_Копия 2 Приложение _1 к Постановлению_Натур объемы для МЭ согласовано с Шеровым АК УзНГД от14.06.12г" xfId="1020" xr:uid="{00000000-0005-0000-0000-00007F090000}"/>
    <cellStyle name="_Фаолият_қишлоқ таррақиёти 82 банд тўлиқ_Лист1" xfId="1021" xr:uid="{00000000-0005-0000-0000-000080090000}"/>
    <cellStyle name="_Фаолият_қишлоқ таррақиёти 82 банд тўлиқ_Макет таблиц Минэкон" xfId="1022" xr:uid="{00000000-0005-0000-0000-000081090000}"/>
    <cellStyle name="_Фаолият_қишлоқ таррақиёти 82 банд тўлиқ_Макет таблиц Минэкон_Натур объемы для МЭ согласовано с Шеровым АК УзНГД от14.06.12г" xfId="1023" xr:uid="{00000000-0005-0000-0000-000082090000}"/>
    <cellStyle name="_Фаолият_қишлоқ таррақиёти 82 банд тўлиқ_Натур объемы для МЭ согласовано с Шеровым АК УзНГД от14.06.12г" xfId="1024" xr:uid="{00000000-0005-0000-0000-000083090000}"/>
    <cellStyle name="_Фаолият_қишлоқ таррақиёти 82 банд тўлиқ_Пмин" xfId="1025" xr:uid="{00000000-0005-0000-0000-000084090000}"/>
    <cellStyle name="_Фаолият_қишлоқ таррақиёти 82 банд тўлиқ_Приложение 1" xfId="1026" xr:uid="{00000000-0005-0000-0000-000085090000}"/>
    <cellStyle name="_Фаолият_қишлоқ таррақиёти 82 банд тўлиқ_Приложение 1_Натур объемы для МЭ согласовано с Шеровым АК УзНГД от14.06.12г" xfId="1027" xr:uid="{00000000-0005-0000-0000-000086090000}"/>
    <cellStyle name="_Фаолият_қишлоқ таррақиёти 82 банд тўлиқ_Приложения к ПП" xfId="1028" xr:uid="{00000000-0005-0000-0000-000087090000}"/>
    <cellStyle name="_Фаолият_қишлоқ таррақиёти 82 банд тўлиқ_Приложения к ПП_Натур объемы для МЭ согласовано с Шеровым АК УзНГД от14.06.12г" xfId="1029" xr:uid="{00000000-0005-0000-0000-000088090000}"/>
    <cellStyle name="_Фаолият_қишлоқ таррақиёти 82 банд тўлиқ_Прогноз_области_МВЭС_21.01.2014" xfId="8811" xr:uid="{00000000-0005-0000-0000-000089090000}"/>
    <cellStyle name="_Фаолият_қишлоқ таррақиёти 82 банд тўлиқ_Рассмот.таблица-экономия в деньгах-1" xfId="1030" xr:uid="{00000000-0005-0000-0000-00008A090000}"/>
    <cellStyle name="_Фаолият_қишлоқ таррақиёти 82 банд тўлиқ_Рассмот.таблица-экономия в деньгах-1_Натур объемы для МЭ согласовано с Шеровым АК УзНГД от14.06.12г" xfId="1031" xr:uid="{00000000-0005-0000-0000-00008B090000}"/>
    <cellStyle name="_Фаолият_Лист10" xfId="1032" xr:uid="{00000000-0005-0000-0000-00008C090000}"/>
    <cellStyle name="_Фаолият_Лист2" xfId="1033" xr:uid="{00000000-0005-0000-0000-00008D090000}"/>
    <cellStyle name="_Фаолият_Лист2 2" xfId="8812" xr:uid="{00000000-0005-0000-0000-00008E090000}"/>
    <cellStyle name="_Фаолият_Лист2 2_Прогноз_области_МВЭС_21.01.2014" xfId="8813" xr:uid="{00000000-0005-0000-0000-00008F090000}"/>
    <cellStyle name="_Фаолият_Лист2_1" xfId="1034" xr:uid="{00000000-0005-0000-0000-000090090000}"/>
    <cellStyle name="_Фаолият_Лист2_ВВП" xfId="1035" xr:uid="{00000000-0005-0000-0000-000091090000}"/>
    <cellStyle name="_Фаолият_Лист2_Лист1" xfId="1036" xr:uid="{00000000-0005-0000-0000-000092090000}"/>
    <cellStyle name="_Фаолият_Лист2_Пмин" xfId="1037" xr:uid="{00000000-0005-0000-0000-000093090000}"/>
    <cellStyle name="_Фаолият_Лист2_Прогноз_области_МВЭС_21.01.2014" xfId="8814" xr:uid="{00000000-0005-0000-0000-000094090000}"/>
    <cellStyle name="_Фаолият_Лист7" xfId="1038" xr:uid="{00000000-0005-0000-0000-000095090000}"/>
    <cellStyle name="_Фаолият_Лист9" xfId="1039" xr:uid="{00000000-0005-0000-0000-000096090000}"/>
    <cellStyle name="_Фаолият_Март 2012г" xfId="8815" xr:uid="{00000000-0005-0000-0000-000097090000}"/>
    <cellStyle name="_Фаолият_Март 2012г_Январь - декабрь 2013г" xfId="8816" xr:uid="{00000000-0005-0000-0000-000098090000}"/>
    <cellStyle name="_Фаолият_Март 2012г_Январь 2014г. 1-20 дней" xfId="8817" xr:uid="{00000000-0005-0000-0000-000099090000}"/>
    <cellStyle name="_Фаолият_Мощности за 2010-2015 в МЭ" xfId="1040" xr:uid="{00000000-0005-0000-0000-00009A090000}"/>
    <cellStyle name="_Фаолият_Натур объемы для МЭ согласовано с Шеровым АК УзНГД от14.06.12г" xfId="1041" xr:uid="{00000000-0005-0000-0000-00009B090000}"/>
    <cellStyle name="_Фаолият_Новые виды продукции 957" xfId="8818" xr:uid="{00000000-0005-0000-0000-00009C090000}"/>
    <cellStyle name="_Фаолият_Новые виды продукции 957 2" xfId="8819" xr:uid="{00000000-0005-0000-0000-00009D090000}"/>
    <cellStyle name="_Фаолият_ожид_отрасли_МВЭС" xfId="8820" xr:uid="{00000000-0005-0000-0000-00009E090000}"/>
    <cellStyle name="_Фаолият_Ожидаемые рабочие места" xfId="6610" xr:uid="{00000000-0005-0000-0000-00009F090000}"/>
    <cellStyle name="_Фаолият_перечень" xfId="1042" xr:uid="{00000000-0005-0000-0000-0000A0090000}"/>
    <cellStyle name="_Фаолият_Приложение _1+Свод МЭ (Охирги)" xfId="8821" xr:uid="{00000000-0005-0000-0000-0000A1090000}"/>
    <cellStyle name="_Фаолият_Прогноз производства до конца 2011 года 20.04.2011г" xfId="1043" xr:uid="{00000000-0005-0000-0000-0000A2090000}"/>
    <cellStyle name="_Фаолият_прогноз экспорта-2014г." xfId="8822" xr:uid="{00000000-0005-0000-0000-0000A3090000}"/>
    <cellStyle name="_Фаолият_прогноз экспорта-2014г._Книга1 (10)" xfId="8823" xr:uid="{00000000-0005-0000-0000-0000A4090000}"/>
    <cellStyle name="_Фаолият_прогноз_2 вар_Саидова_26.06.2014" xfId="8824" xr:uid="{00000000-0005-0000-0000-0000A5090000}"/>
    <cellStyle name="_Фаолият_Прогноз_2012_24.09.11" xfId="1044" xr:uid="{00000000-0005-0000-0000-0000A6090000}"/>
    <cellStyle name="_Фаолият_Прогноз_2012_24.09.11_ВВП" xfId="1045" xr:uid="{00000000-0005-0000-0000-0000A7090000}"/>
    <cellStyle name="_Фаолият_Прогноз_2012_24.09.11_Лист1" xfId="1046" xr:uid="{00000000-0005-0000-0000-0000A8090000}"/>
    <cellStyle name="_Фаолият_Прогноз_2012_24.09.11_Пмин" xfId="1047" xr:uid="{00000000-0005-0000-0000-0000A9090000}"/>
    <cellStyle name="_Фаолият_прогноз_2013_АП_18.12.2012" xfId="8825" xr:uid="{00000000-0005-0000-0000-0000AA090000}"/>
    <cellStyle name="_Фаолият_прогноз_2013_АП_18.12.2012_Январь - декабрь 2013г" xfId="8826" xr:uid="{00000000-0005-0000-0000-0000AB090000}"/>
    <cellStyle name="_Фаолият_прогноз_2013_АП_18.12.2012_Январь 2014г. 1-20 дней" xfId="8827" xr:uid="{00000000-0005-0000-0000-0000AC090000}"/>
    <cellStyle name="_Фаолият_Прогноз_области_МВЭС_21.01.2014" xfId="8828" xr:uid="{00000000-0005-0000-0000-0000AD090000}"/>
    <cellStyle name="_Фаолият_проект ИП -2016г. от 18.06.15г посл.." xfId="6611" xr:uid="{00000000-0005-0000-0000-0000AE090000}"/>
    <cellStyle name="_Фаолият_проект ИП -2016г. от 18.06.15г посл..Дилшод" xfId="6612" xr:uid="{00000000-0005-0000-0000-0000AF090000}"/>
    <cellStyle name="_Фаолият_Пром жадвалллар 6 ой" xfId="1048" xr:uid="{00000000-0005-0000-0000-0000B0090000}"/>
    <cellStyle name="_Фаолият_Промышленность  исправленная мощность" xfId="1049" xr:uid="{00000000-0005-0000-0000-0000B1090000}"/>
    <cellStyle name="_Фаолият_Промышленность Fayz Dekor" xfId="1050" xr:uid="{00000000-0005-0000-0000-0000B2090000}"/>
    <cellStyle name="_Фаолият_Промышленность111111" xfId="1051" xr:uid="{00000000-0005-0000-0000-0000B3090000}"/>
    <cellStyle name="_Фаолият_СВОД жадваллар-2009 6 ой" xfId="1052" xr:uid="{00000000-0005-0000-0000-0000B4090000}"/>
    <cellStyle name="_Фаолият_СВОД жадваллар-2009 6 ой_Прогноз_области_МВЭС_21.01.2014" xfId="8829" xr:uid="{00000000-0005-0000-0000-0000B5090000}"/>
    <cellStyle name="_Фаолият_СВОД регионов приложение _2_МВЭС_13.11.2013" xfId="8830" xr:uid="{00000000-0005-0000-0000-0000B6090000}"/>
    <cellStyle name="_Фаолият_СВОД регионов приложение _2_МВЭС_13.11.2013_Прогноз_области_МВЭС_21.01.2014" xfId="8831" xr:uid="{00000000-0005-0000-0000-0000B7090000}"/>
    <cellStyle name="_Фаолият_сводная 1 пар (2)" xfId="1053" xr:uid="{00000000-0005-0000-0000-0000B8090000}"/>
    <cellStyle name="_Фаолият_сводная 1 пар (2) 2" xfId="8832" xr:uid="{00000000-0005-0000-0000-0000B9090000}"/>
    <cellStyle name="_Фаолият_сводная 1 пар (2) 2_Прогноз_области_МВЭС_21.01.2014" xfId="8833" xr:uid="{00000000-0005-0000-0000-0000BA090000}"/>
    <cellStyle name="_Фаолият_сводная 1 пар (2)_ВВП" xfId="1054" xr:uid="{00000000-0005-0000-0000-0000BB090000}"/>
    <cellStyle name="_Фаолият_сводная 1 пар (2)_Лист1" xfId="1055" xr:uid="{00000000-0005-0000-0000-0000BC090000}"/>
    <cellStyle name="_Фаолият_сводная 1 пар (2)_Пмин" xfId="1056" xr:uid="{00000000-0005-0000-0000-0000BD090000}"/>
    <cellStyle name="_Фаолият_сводная 1 пар (2)_Прогноз_области_МВЭС_21.01.2014" xfId="8834" xr:uid="{00000000-0005-0000-0000-0000BE090000}"/>
    <cellStyle name="_Фаолият_Сводная 1па (2)" xfId="1057" xr:uid="{00000000-0005-0000-0000-0000BF090000}"/>
    <cellStyle name="_Фаолият_Сводная 1па (2) 2" xfId="8835" xr:uid="{00000000-0005-0000-0000-0000C0090000}"/>
    <cellStyle name="_Фаолият_Сводная 1па (2) 2_Прогноз_области_МВЭС_21.01.2014" xfId="8836" xr:uid="{00000000-0005-0000-0000-0000C1090000}"/>
    <cellStyle name="_Фаолият_Сводная 1па (2)_ВВП" xfId="1058" xr:uid="{00000000-0005-0000-0000-0000C2090000}"/>
    <cellStyle name="_Фаолият_Сводная 1па (2)_Лист1" xfId="1059" xr:uid="{00000000-0005-0000-0000-0000C3090000}"/>
    <cellStyle name="_Фаолият_Сводная 1па (2)_Пмин" xfId="1060" xr:uid="{00000000-0005-0000-0000-0000C4090000}"/>
    <cellStyle name="_Фаолият_Сводная 1па (2)_Прогноз_области_МВЭС_21.01.2014" xfId="8837" xr:uid="{00000000-0005-0000-0000-0000C5090000}"/>
    <cellStyle name="_Фаолият_сводная 1пр (2)" xfId="1061" xr:uid="{00000000-0005-0000-0000-0000C6090000}"/>
    <cellStyle name="_Фаолият_сводная 1пр (2) 2" xfId="8838" xr:uid="{00000000-0005-0000-0000-0000C7090000}"/>
    <cellStyle name="_Фаолият_сводная 1пр (2) 2_Прогноз_области_МВЭС_21.01.2014" xfId="8839" xr:uid="{00000000-0005-0000-0000-0000C8090000}"/>
    <cellStyle name="_Фаолият_сводная 1пр (2)_ВВП" xfId="1062" xr:uid="{00000000-0005-0000-0000-0000C9090000}"/>
    <cellStyle name="_Фаолият_сводная 1пр (2)_Лист1" xfId="1063" xr:uid="{00000000-0005-0000-0000-0000CA090000}"/>
    <cellStyle name="_Фаолият_сводная 1пр (2)_Пмин" xfId="1064" xr:uid="{00000000-0005-0000-0000-0000CB090000}"/>
    <cellStyle name="_Фаолият_сводная 1пр (2)_Прогноз_области_МВЭС_21.01.2014" xfId="8840" xr:uid="{00000000-0005-0000-0000-0000CC090000}"/>
    <cellStyle name="_Фаолият_Сводная_(Кол-во)" xfId="1065" xr:uid="{00000000-0005-0000-0000-0000CD090000}"/>
    <cellStyle name="_Фаолият_Сводный 2013 (ПСД)" xfId="1066" xr:uid="{00000000-0005-0000-0000-0000CE090000}"/>
    <cellStyle name="_Фаолият_таб.3п для МинЭкон.2012-13г" xfId="1067" xr:uid="{00000000-0005-0000-0000-0000CF090000}"/>
    <cellStyle name="_Фаолият_таб.3п для МинЭкон.2012-13г_Натур объемы для МЭ согласовано с Шеровым АК УзНГД от14.06.12г" xfId="1068" xr:uid="{00000000-0005-0000-0000-0000D0090000}"/>
    <cellStyle name="_Фаолият_Территории" xfId="8841" xr:uid="{00000000-0005-0000-0000-0000D1090000}"/>
    <cellStyle name="_Фаолият_Территории_доля экс" xfId="8842" xr:uid="{00000000-0005-0000-0000-0000D2090000}"/>
    <cellStyle name="_Фаолият_Территории_доля экс_Прогноз_области_МВЭС_21.01.2014" xfId="8843" xr:uid="{00000000-0005-0000-0000-0000D3090000}"/>
    <cellStyle name="_Фаолият_Территории_прогноз_2014_АП_16.09_КМ_30.09" xfId="8844" xr:uid="{00000000-0005-0000-0000-0000D4090000}"/>
    <cellStyle name="_Фаолият_Территории_прогноз_2014_АП_16.09_КМ_30.09_доля экс" xfId="8845" xr:uid="{00000000-0005-0000-0000-0000D5090000}"/>
    <cellStyle name="_Фаолият_Территории_прогноз_2014_АП_16.09_КМ_30.09_доля экс_Прогноз_области_МВЭС_21.01.2014" xfId="8846" xr:uid="{00000000-0005-0000-0000-0000D6090000}"/>
    <cellStyle name="_Фаолият_Территории_СВОД регионов приложение _2_МВЭС_13.11.2013" xfId="8847" xr:uid="{00000000-0005-0000-0000-0000D7090000}"/>
    <cellStyle name="_Фаолият_Территории_СВОД регионов приложение _2_МВЭС_13.11.2013_доля экс" xfId="8848" xr:uid="{00000000-0005-0000-0000-0000D8090000}"/>
    <cellStyle name="_Фаолият_Территории_СВОД регионов приложение _2_МВЭС_13.11.2013_доля экс_Прогноз_области_МВЭС_21.01.2014" xfId="8849" xr:uid="{00000000-0005-0000-0000-0000D9090000}"/>
    <cellStyle name="_Фаолият_ТНП дамир ака" xfId="1069" xr:uid="{00000000-0005-0000-0000-0000DA090000}"/>
    <cellStyle name="_Фаолият_Форма-ЯИЎ ва бандлик" xfId="6613" xr:uid="{00000000-0005-0000-0000-0000DB090000}"/>
    <cellStyle name="_Фаолият_экспорт импорт_Голышев_девальвация_16.09.2013" xfId="8850" xr:uid="{00000000-0005-0000-0000-0000DC090000}"/>
    <cellStyle name="_Фаолият_экспорт импорт_Голышев_девальвация_16.09.2013_Прогноз_области_МВЭС_21.01.2014" xfId="8851" xr:uid="{00000000-0005-0000-0000-0000DD090000}"/>
    <cellStyle name="_Фаолият_экспорт импорт_Голышев_девальвация_22.08.2013" xfId="8852" xr:uid="{00000000-0005-0000-0000-0000DE090000}"/>
    <cellStyle name="_Фаолият_экспорт импорт_Голышев_девальвация_22.08.2013_Прогноз_области_МВЭС_21.01.2014" xfId="8853" xr:uid="{00000000-0005-0000-0000-0000DF090000}"/>
    <cellStyle name="_Фаолият_ЯИЎ-сервис" xfId="1070" xr:uid="{00000000-0005-0000-0000-0000E0090000}"/>
    <cellStyle name="_Фаолият_ЯИЎ-сервис 2" xfId="8854" xr:uid="{00000000-0005-0000-0000-0000E1090000}"/>
    <cellStyle name="_Фаолият_ЯИЎ-сервис 2_Прогноз_области_МВЭС_21.01.2014" xfId="8855" xr:uid="{00000000-0005-0000-0000-0000E2090000}"/>
    <cellStyle name="_Фаолият_ЯИЎ-сервис_2 Приложение №1 к Постановлению" xfId="1071" xr:uid="{00000000-0005-0000-0000-0000E3090000}"/>
    <cellStyle name="_Фаолият_ЯИЎ-сервис_2 Приложение №1 к Постановлению_Натур объемы для МЭ согласовано с Шеровым АК УзНГД от14.06.12г" xfId="1072" xr:uid="{00000000-0005-0000-0000-0000E4090000}"/>
    <cellStyle name="_Фаолият_ЯИЎ-сервис_2 Приложения к постановлению" xfId="1073" xr:uid="{00000000-0005-0000-0000-0000E5090000}"/>
    <cellStyle name="_Фаолият_ЯИЎ-сервис_2 Приложения к постановлению_Натур объемы для МЭ согласовано с Шеровым АК УзНГД от14.06.12г" xfId="1074" xr:uid="{00000000-0005-0000-0000-0000E6090000}"/>
    <cellStyle name="_Фаолият_ЯИЎ-сервис_3 Приложение №2 к Постановлению" xfId="1075" xr:uid="{00000000-0005-0000-0000-0000E7090000}"/>
    <cellStyle name="_Фаолият_ЯИЎ-сервис_3 Приложение №2 к Постановлению_Натур объемы для МЭ согласовано с Шеровым АК УзНГД от14.06.12г" xfId="1076" xr:uid="{00000000-0005-0000-0000-0000E8090000}"/>
    <cellStyle name="_Фаолият_ЯИЎ-сервис_ВВП" xfId="1077" xr:uid="{00000000-0005-0000-0000-0000E9090000}"/>
    <cellStyle name="_Фаолият_ЯИЎ-сервис_газомекость последний" xfId="1078" xr:uid="{00000000-0005-0000-0000-0000EA090000}"/>
    <cellStyle name="_Фаолият_ЯИЎ-сервис_газомекость последний_Натур объемы для МЭ согласовано с Шеровым АК УзНГД от14.06.12г" xfId="1079" xr:uid="{00000000-0005-0000-0000-0000EB090000}"/>
    <cellStyle name="_Фаолият_ЯИЎ-сервис_Копия 2 Приложение _1 к Постановлению" xfId="1080" xr:uid="{00000000-0005-0000-0000-0000EC090000}"/>
    <cellStyle name="_Фаолият_ЯИЎ-сервис_Копия 2 Приложение _1 к Постановлению_Натур объемы для МЭ согласовано с Шеровым АК УзНГД от14.06.12г" xfId="1081" xr:uid="{00000000-0005-0000-0000-0000ED090000}"/>
    <cellStyle name="_Фаолият_ЯИЎ-сервис_Лист1" xfId="1082" xr:uid="{00000000-0005-0000-0000-0000EE090000}"/>
    <cellStyle name="_Фаолият_ЯИЎ-сервис_Макет таблиц Минэкон" xfId="1083" xr:uid="{00000000-0005-0000-0000-0000EF090000}"/>
    <cellStyle name="_Фаолият_ЯИЎ-сервис_Макет таблиц Минэкон_Натур объемы для МЭ согласовано с Шеровым АК УзНГД от14.06.12г" xfId="1084" xr:uid="{00000000-0005-0000-0000-0000F0090000}"/>
    <cellStyle name="_Фаолият_ЯИЎ-сервис_Натур объемы для МЭ согласовано с Шеровым АК УзНГД от14.06.12г" xfId="1085" xr:uid="{00000000-0005-0000-0000-0000F1090000}"/>
    <cellStyle name="_Фаолият_ЯИЎ-сервис_Пмин" xfId="1086" xr:uid="{00000000-0005-0000-0000-0000F2090000}"/>
    <cellStyle name="_Фаолият_ЯИЎ-сервис_Приложение 1" xfId="1087" xr:uid="{00000000-0005-0000-0000-0000F3090000}"/>
    <cellStyle name="_Фаолият_ЯИЎ-сервис_Приложение 1_Натур объемы для МЭ согласовано с Шеровым АК УзНГД от14.06.12г" xfId="1088" xr:uid="{00000000-0005-0000-0000-0000F4090000}"/>
    <cellStyle name="_Фаолият_ЯИЎ-сервис_Приложения к ПП" xfId="1089" xr:uid="{00000000-0005-0000-0000-0000F5090000}"/>
    <cellStyle name="_Фаолият_ЯИЎ-сервис_Приложения к ПП_Натур объемы для МЭ согласовано с Шеровым АК УзНГД от14.06.12г" xfId="1090" xr:uid="{00000000-0005-0000-0000-0000F6090000}"/>
    <cellStyle name="_Фаолият_ЯИЎ-сервис_Прогноз_области_МВЭС_21.01.2014" xfId="8856" xr:uid="{00000000-0005-0000-0000-0000F7090000}"/>
    <cellStyle name="_Фаолият_ЯИЎ-сервис_Рассмот.таблица-экономия в деньгах-1" xfId="1091" xr:uid="{00000000-0005-0000-0000-0000F8090000}"/>
    <cellStyle name="_Фаолият_ЯИЎ-сервис_Рассмот.таблица-экономия в деньгах-1_Натур объемы для МЭ согласовано с Шеровым АК УзНГД от14.06.12г" xfId="1092" xr:uid="{00000000-0005-0000-0000-0000F9090000}"/>
    <cellStyle name="_Фаолият_Январь 2012г" xfId="8857" xr:uid="{00000000-0005-0000-0000-0000FA090000}"/>
    <cellStyle name="_Фаолият_Январь 2012г_Январь - декабрь 2013г" xfId="8858" xr:uid="{00000000-0005-0000-0000-0000FB090000}"/>
    <cellStyle name="_Фаолият_Январь 2012г_Январь 2014г. 1-20 дней" xfId="8859" xr:uid="{00000000-0005-0000-0000-0000FC090000}"/>
    <cellStyle name="_Фарғона" xfId="1093" xr:uid="{00000000-0005-0000-0000-0000FD090000}"/>
    <cellStyle name="_Фарғона_Прогноз_области_МВЭС_21.01.2014" xfId="8860" xr:uid="{00000000-0005-0000-0000-0000FE090000}"/>
    <cellStyle name="_Февраль - 1 (1)" xfId="8861" xr:uid="{00000000-0005-0000-0000-0000FF090000}"/>
    <cellStyle name="_Февраль - 1 (2)" xfId="8862" xr:uid="{00000000-0005-0000-0000-0000000A0000}"/>
    <cellStyle name="_ФОНД(10.03.2011)" xfId="1094" xr:uid="{00000000-0005-0000-0000-0000010A0000}"/>
    <cellStyle name="_ФОНД(28.02.11)" xfId="1095" xr:uid="{00000000-0005-0000-0000-0000020A0000}"/>
    <cellStyle name="_Форма отчетности по КБ локализаци и МТР" xfId="1096" xr:uid="{00000000-0005-0000-0000-0000030A0000}"/>
    <cellStyle name="_Форма отчетности по КБ локализаци и МТР 2" xfId="8863" xr:uid="{00000000-0005-0000-0000-0000040A0000}"/>
    <cellStyle name="_Форма отчетности по КБ локализаци и МТР 2 2" xfId="8864" xr:uid="{00000000-0005-0000-0000-0000050A0000}"/>
    <cellStyle name="_Форма отчетности по КБ локализаци и МТР_инв" xfId="8865" xr:uid="{00000000-0005-0000-0000-0000060A0000}"/>
    <cellStyle name="_Форма отчетности по КБ локализаци и МТР_КМ 2012г (Восстановленный)" xfId="8866" xr:uid="{00000000-0005-0000-0000-0000070A0000}"/>
    <cellStyle name="_Форма отчетности по КБ локализаци и МТР_Отчет КМ 9 мес 2011" xfId="8867" xr:uid="{00000000-0005-0000-0000-0000080A0000}"/>
    <cellStyle name="_Форма отчетности по КБ локализаци и МТР_Отчеты КабМин 1 07 2011" xfId="8868" xr:uid="{00000000-0005-0000-0000-0000090A0000}"/>
    <cellStyle name="_Форма отчетности по КБ локализаци и МТР_Отчеты КабМин 1 07 2011 2" xfId="8869" xr:uid="{00000000-0005-0000-0000-00000A0A0000}"/>
    <cellStyle name="_Форма отчетности по КБ локализаци и МТР_Таб  14" xfId="8870" xr:uid="{00000000-0005-0000-0000-00000B0A0000}"/>
    <cellStyle name="_Формирование 13112009" xfId="1097" xr:uid="{00000000-0005-0000-0000-00000C0A0000}"/>
    <cellStyle name="_Формирование 13112009 2" xfId="1098" xr:uid="{00000000-0005-0000-0000-00000D0A0000}"/>
    <cellStyle name="_Формирование 13112009_ИМПОРТОЗАМЕЩЕНИЕ" xfId="8871" xr:uid="{00000000-0005-0000-0000-00000E0A0000}"/>
    <cellStyle name="_Формирование 13112009_ИП 2014гг_19112013" xfId="1099" xr:uid="{00000000-0005-0000-0000-00000F0A0000}"/>
    <cellStyle name="_Формирование 13112009_Новые виды продукции 957" xfId="8872" xr:uid="{00000000-0005-0000-0000-0000100A0000}"/>
    <cellStyle name="_Формирование 13112009_Новые виды продукции 957 2" xfId="8873" xr:uid="{00000000-0005-0000-0000-0000110A0000}"/>
    <cellStyle name="_Формирование 13112009_перечень" xfId="1100" xr:uid="{00000000-0005-0000-0000-0000120A0000}"/>
    <cellStyle name="_Формирование 13112009_Приложение _1+Свод МЭ (Охирги)" xfId="8874" xr:uid="{00000000-0005-0000-0000-0000130A0000}"/>
    <cellStyle name="_Формирование 13112009_Расчет льгот (АП)" xfId="8875" xr:uid="{00000000-0005-0000-0000-0000140A0000}"/>
    <cellStyle name="_Формирование 13112009_Сводная_(Кол-во)" xfId="1101" xr:uid="{00000000-0005-0000-0000-0000150A0000}"/>
    <cellStyle name="_Формирование 13112009_Сводный 2013 (ПСД)" xfId="1102" xr:uid="{00000000-0005-0000-0000-0000160A0000}"/>
    <cellStyle name="_Хоразм" xfId="1103" xr:uid="{00000000-0005-0000-0000-0000170A0000}"/>
    <cellStyle name="_Хоразм 2" xfId="1104" xr:uid="{00000000-0005-0000-0000-0000180A0000}"/>
    <cellStyle name="_Хоразм 2_Прогноз_области_МВЭС_21.01.2014" xfId="8876" xr:uid="{00000000-0005-0000-0000-0000190A0000}"/>
    <cellStyle name="_Хоразм вилояти  январ-апрел янги иш уринлари  04.05.2009 йил" xfId="1105" xr:uid="{00000000-0005-0000-0000-00001A0A0000}"/>
    <cellStyle name="_Хоразм вилояти  январ-апрел янги иш уринлари  04.05.2009 йил_1-день 20 00 часов" xfId="8877" xr:uid="{00000000-0005-0000-0000-00001B0A0000}"/>
    <cellStyle name="_Хоразм вилояти  январ-апрел янги иш уринлари  04.05.2009 йил_3-день 13 00 часов" xfId="8878" xr:uid="{00000000-0005-0000-0000-00001C0A0000}"/>
    <cellStyle name="_Хоразм вилояти  январ-апрел янги иш уринлари  04.05.2009 йил_3-день 18 00 часов" xfId="8879" xr:uid="{00000000-0005-0000-0000-00001D0A0000}"/>
    <cellStyle name="_Хоразм вилояти  январ-апрел янги иш уринлари  04.05.2009 йил_4-день 18 00 часов" xfId="8880" xr:uid="{00000000-0005-0000-0000-00001E0A0000}"/>
    <cellStyle name="_Хоразм вилояти  январ-апрел янги иш уринлари  04.05.2009 йил_5-день 18 00 часов" xfId="8881" xr:uid="{00000000-0005-0000-0000-00001F0A0000}"/>
    <cellStyle name="_Хоразм вилояти  январ-апрел янги иш уринлари  04.05.2009 йил_ВТК экспорт" xfId="8882" xr:uid="{00000000-0005-0000-0000-0000200A0000}"/>
    <cellStyle name="_Хоразм вилояти  январ-апрел янги иш уринлари  04.05.2009 йил_Заем_181113г." xfId="1106" xr:uid="{00000000-0005-0000-0000-0000210A0000}"/>
    <cellStyle name="_Хоразм вилояти  январ-апрел янги иш уринлари  04.05.2009 йил_Заем_ПСД_171113" xfId="1107" xr:uid="{00000000-0005-0000-0000-0000220A0000}"/>
    <cellStyle name="_Хоразм вилояти  январ-апрел янги иш уринлари  04.05.2009 йил_Заем_ПСД_171113 2" xfId="1108" xr:uid="{00000000-0005-0000-0000-0000230A0000}"/>
    <cellStyle name="_Хоразм вилояти  январ-апрел янги иш уринлари  04.05.2009 йил_Итоги 7-день 18 00 часов Last последний (1)" xfId="8883" xr:uid="{00000000-0005-0000-0000-0000240A0000}"/>
    <cellStyle name="_Хоразм вилояти  январ-апрел янги иш уринлари  04.05.2009 йил_Прил_2-1,. 2-6 (ввод)-140114 (2)" xfId="1109" xr:uid="{00000000-0005-0000-0000-0000250A0000}"/>
    <cellStyle name="_Хоразм вилояти янги иш уринлари" xfId="1110" xr:uid="{00000000-0005-0000-0000-0000260A0000}"/>
    <cellStyle name="_Хоразм вилояти янги иш уринлари_1-день 20 00 часов" xfId="8884" xr:uid="{00000000-0005-0000-0000-0000270A0000}"/>
    <cellStyle name="_Хоразм вилояти янги иш уринлари_3-день 13 00 часов" xfId="8885" xr:uid="{00000000-0005-0000-0000-0000280A0000}"/>
    <cellStyle name="_Хоразм вилояти янги иш уринлари_3-день 18 00 часов" xfId="8886" xr:uid="{00000000-0005-0000-0000-0000290A0000}"/>
    <cellStyle name="_Хоразм вилояти янги иш уринлари_4-день 18 00 часов" xfId="8887" xr:uid="{00000000-0005-0000-0000-00002A0A0000}"/>
    <cellStyle name="_Хоразм вилояти янги иш уринлари_5-день 18 00 часов" xfId="8888" xr:uid="{00000000-0005-0000-0000-00002B0A0000}"/>
    <cellStyle name="_Хоразм вилояти янги иш уринлари_ВТК экспорт" xfId="8889" xr:uid="{00000000-0005-0000-0000-00002C0A0000}"/>
    <cellStyle name="_Хоразм вилояти янги иш уринлари_Заем_181113г." xfId="1111" xr:uid="{00000000-0005-0000-0000-00002D0A0000}"/>
    <cellStyle name="_Хоразм вилояти янги иш уринлари_Заем_ПСД_171113" xfId="1112" xr:uid="{00000000-0005-0000-0000-00002E0A0000}"/>
    <cellStyle name="_Хоразм вилояти янги иш уринлари_Заем_ПСД_171113 2" xfId="1113" xr:uid="{00000000-0005-0000-0000-00002F0A0000}"/>
    <cellStyle name="_Хоразм вилояти янги иш уринлари_Итоги 7-день 18 00 часов Last последний (1)" xfId="8890" xr:uid="{00000000-0005-0000-0000-0000300A0000}"/>
    <cellStyle name="_Хоразм вилояти янги иш уринлари_Прил_2-1,. 2-6 (ввод)-140114 (2)" xfId="1114" xr:uid="{00000000-0005-0000-0000-0000310A0000}"/>
    <cellStyle name="_Хоразм вилояти янги иш урни январ-июн ойлари" xfId="1115" xr:uid="{00000000-0005-0000-0000-0000320A0000}"/>
    <cellStyle name="_Хоразм вилояти янги иш урни январ-июн ойлари_1-день 20 00 часов" xfId="8891" xr:uid="{00000000-0005-0000-0000-0000330A0000}"/>
    <cellStyle name="_Хоразм вилояти янги иш урни январ-июн ойлари_3-день 13 00 часов" xfId="8892" xr:uid="{00000000-0005-0000-0000-0000340A0000}"/>
    <cellStyle name="_Хоразм вилояти янги иш урни январ-июн ойлари_3-день 18 00 часов" xfId="8893" xr:uid="{00000000-0005-0000-0000-0000350A0000}"/>
    <cellStyle name="_Хоразм вилояти янги иш урни январ-июн ойлари_4-день 18 00 часов" xfId="8894" xr:uid="{00000000-0005-0000-0000-0000360A0000}"/>
    <cellStyle name="_Хоразм вилояти янги иш урни январ-июн ойлари_5-день 18 00 часов" xfId="8895" xr:uid="{00000000-0005-0000-0000-0000370A0000}"/>
    <cellStyle name="_Хоразм вилояти янги иш урни январ-июн ойлари_ВТК экспорт" xfId="8896" xr:uid="{00000000-0005-0000-0000-0000380A0000}"/>
    <cellStyle name="_Хоразм вилояти янги иш урни январ-июн ойлари_Заем_181113г." xfId="1116" xr:uid="{00000000-0005-0000-0000-0000390A0000}"/>
    <cellStyle name="_Хоразм вилояти янги иш урни январ-июн ойлари_Заем_ПСД_171113" xfId="1117" xr:uid="{00000000-0005-0000-0000-00003A0A0000}"/>
    <cellStyle name="_Хоразм вилояти янги иш урни январ-июн ойлари_Заем_ПСД_171113 2" xfId="1118" xr:uid="{00000000-0005-0000-0000-00003B0A0000}"/>
    <cellStyle name="_Хоразм вилояти янги иш урни январ-июн ойлари_Итоги 7-день 18 00 часов Last последний (1)" xfId="8897" xr:uid="{00000000-0005-0000-0000-00003C0A0000}"/>
    <cellStyle name="_Хоразм вилояти янги иш урни январ-июн ойлари_Прил_2-1,. 2-6 (ввод)-140114 (2)" xfId="1119" xr:uid="{00000000-0005-0000-0000-00003D0A0000}"/>
    <cellStyle name="_Хоразм_01 МЕСЯЦЕВ_ИМОМУ" xfId="8898" xr:uid="{00000000-0005-0000-0000-00003E0A0000}"/>
    <cellStyle name="_Хоразм_01 МЕСЯЦЕВ_ИМОМУ_Январь - декабрь 2013г" xfId="8899" xr:uid="{00000000-0005-0000-0000-00003F0A0000}"/>
    <cellStyle name="_Хоразм_01 МЕСЯЦЕВ_ИМОМУ_Январь 2014г. 1-20 дней" xfId="8900" xr:uid="{00000000-0005-0000-0000-0000400A0000}"/>
    <cellStyle name="_Хоразм_01_РК 2014+" xfId="8901" xr:uid="{00000000-0005-0000-0000-0000410A0000}"/>
    <cellStyle name="_Хоразм_01_РК 2014+_доля экс" xfId="8902" xr:uid="{00000000-0005-0000-0000-0000420A0000}"/>
    <cellStyle name="_Хоразм_01_РК 2014+_доля экс_Прогноз_области_МВЭС_21.01.2014" xfId="8903" xr:uid="{00000000-0005-0000-0000-0000430A0000}"/>
    <cellStyle name="_Хоразм_01_РК 2014+_прогноз_2014_АП_16.09_КМ_30.09" xfId="8904" xr:uid="{00000000-0005-0000-0000-0000440A0000}"/>
    <cellStyle name="_Хоразм_01_РК 2014+_прогноз_2014_АП_16.09_КМ_30.09_доля экс" xfId="8905" xr:uid="{00000000-0005-0000-0000-0000450A0000}"/>
    <cellStyle name="_Хоразм_01_РК 2014+_прогноз_2014_АП_16.09_КМ_30.09_доля экс_Прогноз_области_МВЭС_21.01.2014" xfId="8906" xr:uid="{00000000-0005-0000-0000-0000460A0000}"/>
    <cellStyle name="_Хоразм_01_РК 2014+_СВОД регионов приложение _2_МВЭС_13.11.2013" xfId="8907" xr:uid="{00000000-0005-0000-0000-0000470A0000}"/>
    <cellStyle name="_Хоразм_01_РК 2014+_СВОД регионов приложение _2_МВЭС_13.11.2013_доля экс" xfId="8908" xr:uid="{00000000-0005-0000-0000-0000480A0000}"/>
    <cellStyle name="_Хоразм_01_РК 2014+_СВОД регионов приложение _2_МВЭС_13.11.2013_доля экс_Прогноз_области_МВЭС_21.01.2014" xfId="8909" xr:uid="{00000000-0005-0000-0000-0000490A0000}"/>
    <cellStyle name="_Хоразм_1. Промышленность измененная версия" xfId="1120" xr:uid="{00000000-0005-0000-0000-00004A0A0000}"/>
    <cellStyle name="_Хоразм_1па" xfId="1121" xr:uid="{00000000-0005-0000-0000-00004B0A0000}"/>
    <cellStyle name="_Хоразм_1па 2" xfId="8910" xr:uid="{00000000-0005-0000-0000-00004C0A0000}"/>
    <cellStyle name="_Хоразм_1па 2_Прогноз_области_МВЭС_21.01.2014" xfId="8911" xr:uid="{00000000-0005-0000-0000-00004D0A0000}"/>
    <cellStyle name="_Хоразм_1па_ВВП" xfId="1122" xr:uid="{00000000-0005-0000-0000-00004E0A0000}"/>
    <cellStyle name="_Хоразм_1па_Лист1" xfId="1123" xr:uid="{00000000-0005-0000-0000-00004F0A0000}"/>
    <cellStyle name="_Хоразм_1па_Пмин" xfId="1124" xr:uid="{00000000-0005-0000-0000-0000500A0000}"/>
    <cellStyle name="_Хоразм_1па_Прогноз_области_МВЭС_21.01.2014" xfId="8912" xr:uid="{00000000-0005-0000-0000-0000510A0000}"/>
    <cellStyle name="_Хоразм_8- 9-10-жадвал" xfId="1125" xr:uid="{00000000-0005-0000-0000-0000520A0000}"/>
    <cellStyle name="_Хоразм_Import_Forecast(last)_12.09.11 (Ismailovu)" xfId="1126" xr:uid="{00000000-0005-0000-0000-0000530A0000}"/>
    <cellStyle name="_Хоразм_Import_Forecast(last)_12.09.11 (Ismailovu) 2" xfId="8913" xr:uid="{00000000-0005-0000-0000-0000540A0000}"/>
    <cellStyle name="_Хоразм_Import_Forecast(last)_12.09.11 (Ismailovu) 2_Прогноз_области_МВЭС_21.01.2014" xfId="8914" xr:uid="{00000000-0005-0000-0000-0000550A0000}"/>
    <cellStyle name="_Хоразм_Import_Forecast(last)_12.09.11 (Ismailovu)_ВВП" xfId="1127" xr:uid="{00000000-0005-0000-0000-0000560A0000}"/>
    <cellStyle name="_Хоразм_Import_Forecast(last)_12.09.11 (Ismailovu)_Лист1" xfId="1128" xr:uid="{00000000-0005-0000-0000-0000570A0000}"/>
    <cellStyle name="_Хоразм_Import_Forecast(last)_12.09.11 (Ismailovu)_Пмин" xfId="1129" xr:uid="{00000000-0005-0000-0000-0000580A0000}"/>
    <cellStyle name="_Хоразм_Import_Forecast(last)_12.09.11 (Ismailovu)_Прогноз_области_МВЭС_21.01.2014" xfId="8915" xr:uid="{00000000-0005-0000-0000-0000590A0000}"/>
    <cellStyle name="_Хоразм_АК УНПрод. Макет таблиц дляМЭ 2010-2015гг (31.05.12г)" xfId="1130" xr:uid="{00000000-0005-0000-0000-00005A0A0000}"/>
    <cellStyle name="_Хоразм_АК УНПрод. Макет таблиц дляМЭ 2010-2015гг (31.05.12г)_Натур объемы для МЭ согласовано с Шеровым АК УзНГД от14.06.12г" xfId="1131" xr:uid="{00000000-0005-0000-0000-00005B0A0000}"/>
    <cellStyle name="_Хоразм_банк вилоят" xfId="1132" xr:uid="{00000000-0005-0000-0000-00005C0A0000}"/>
    <cellStyle name="_Хоразм_ВВП пром (2)" xfId="1133" xr:uid="{00000000-0005-0000-0000-00005D0A0000}"/>
    <cellStyle name="_Хоразм_ВВП пром (2)_Натур объемы для МЭ согласовано с Шеровым АК УзНГД от14.06.12г" xfId="1134" xr:uid="{00000000-0005-0000-0000-00005E0A0000}"/>
    <cellStyle name="_Хоразм_газомекость последний" xfId="1135" xr:uid="{00000000-0005-0000-0000-00005F0A0000}"/>
    <cellStyle name="_Хоразм_газомекость последний_Натур объемы для МЭ согласовано с Шеровым АК УзНГД от14.06.12г" xfId="1136" xr:uid="{00000000-0005-0000-0000-0000600A0000}"/>
    <cellStyle name="_Хоразм_Демографик ва мехнат курсаткичлари 1995-2010" xfId="1137" xr:uid="{00000000-0005-0000-0000-0000610A0000}"/>
    <cellStyle name="_Хоразм_Ден масса" xfId="1138" xr:uid="{00000000-0005-0000-0000-0000620A0000}"/>
    <cellStyle name="_Хоразм_Ден масса_ВВП" xfId="1139" xr:uid="{00000000-0005-0000-0000-0000630A0000}"/>
    <cellStyle name="_Хоразм_Ден масса_Лист1" xfId="1140" xr:uid="{00000000-0005-0000-0000-0000640A0000}"/>
    <cellStyle name="_Хоразм_Ден масса_Пмин" xfId="1141" xr:uid="{00000000-0005-0000-0000-0000650A0000}"/>
    <cellStyle name="_Хоразм_доля экс" xfId="8916" xr:uid="{00000000-0005-0000-0000-0000660A0000}"/>
    <cellStyle name="_Хоразм_доля экс_Прогноз_области_МВЭС_21.01.2014" xfId="8917" xr:uid="{00000000-0005-0000-0000-0000670A0000}"/>
    <cellStyle name="_Хоразм_импорт_2013_аппарат" xfId="8918" xr:uid="{00000000-0005-0000-0000-0000680A0000}"/>
    <cellStyle name="_Хоразм_импорт_2013_реальный" xfId="8919" xr:uid="{00000000-0005-0000-0000-0000690A0000}"/>
    <cellStyle name="_Хоразм_ИМПОРТОЗАМЕЩЕНИЕ" xfId="8920" xr:uid="{00000000-0005-0000-0000-00006A0A0000}"/>
    <cellStyle name="_Хоразм_инвест-регион" xfId="1142" xr:uid="{00000000-0005-0000-0000-00006B0A0000}"/>
    <cellStyle name="_Хоразм_ИП 2014гг_19112013" xfId="1143" xr:uid="{00000000-0005-0000-0000-00006C0A0000}"/>
    <cellStyle name="_Хоразм_ИП-2016г. от 05.09.2015г." xfId="6614" xr:uid="{00000000-0005-0000-0000-00006D0A0000}"/>
    <cellStyle name="_Хоразм_Карор буйича 31 октябр" xfId="1144" xr:uid="{00000000-0005-0000-0000-00006E0A0000}"/>
    <cellStyle name="_Хоразм_Карор буйича охирги" xfId="1145" xr:uid="{00000000-0005-0000-0000-00006F0A0000}"/>
    <cellStyle name="_Хоразм_Книга1 (10)" xfId="8921" xr:uid="{00000000-0005-0000-0000-0000700A0000}"/>
    <cellStyle name="_Хоразм_Копия 2014-1кв" xfId="8922" xr:uid="{00000000-0005-0000-0000-0000710A0000}"/>
    <cellStyle name="_Хоразм_Лист10" xfId="1146" xr:uid="{00000000-0005-0000-0000-0000720A0000}"/>
    <cellStyle name="_Хоразм_Лист2" xfId="1147" xr:uid="{00000000-0005-0000-0000-0000730A0000}"/>
    <cellStyle name="_Хоразм_Лист2 2" xfId="8923" xr:uid="{00000000-0005-0000-0000-0000740A0000}"/>
    <cellStyle name="_Хоразм_Лист2 2_Прогноз_области_МВЭС_21.01.2014" xfId="8924" xr:uid="{00000000-0005-0000-0000-0000750A0000}"/>
    <cellStyle name="_Хоразм_Лист2_1" xfId="1148" xr:uid="{00000000-0005-0000-0000-0000760A0000}"/>
    <cellStyle name="_Хоразм_Лист2_ВВП" xfId="1149" xr:uid="{00000000-0005-0000-0000-0000770A0000}"/>
    <cellStyle name="_Хоразм_Лист2_Лист1" xfId="1150" xr:uid="{00000000-0005-0000-0000-0000780A0000}"/>
    <cellStyle name="_Хоразм_Лист2_Пмин" xfId="1151" xr:uid="{00000000-0005-0000-0000-0000790A0000}"/>
    <cellStyle name="_Хоразм_Лист2_Прогноз_области_МВЭС_21.01.2014" xfId="8925" xr:uid="{00000000-0005-0000-0000-00007A0A0000}"/>
    <cellStyle name="_Хоразм_Лист7" xfId="1152" xr:uid="{00000000-0005-0000-0000-00007B0A0000}"/>
    <cellStyle name="_Хоразм_Лист9" xfId="1153" xr:uid="{00000000-0005-0000-0000-00007C0A0000}"/>
    <cellStyle name="_Хоразм_Март 2012г" xfId="8926" xr:uid="{00000000-0005-0000-0000-00007D0A0000}"/>
    <cellStyle name="_Хоразм_Март 2012г_Январь - декабрь 2013г" xfId="8927" xr:uid="{00000000-0005-0000-0000-00007E0A0000}"/>
    <cellStyle name="_Хоразм_Март 2012г_Январь 2014г. 1-20 дней" xfId="8928" xr:uid="{00000000-0005-0000-0000-00007F0A0000}"/>
    <cellStyle name="_Хоразм_Мощности за 2010-2015 в МЭ" xfId="1154" xr:uid="{00000000-0005-0000-0000-0000800A0000}"/>
    <cellStyle name="_Хоразм_Натур объемы для МЭ согласовано с Шеровым АК УзНГД от14.06.12г" xfId="1155" xr:uid="{00000000-0005-0000-0000-0000810A0000}"/>
    <cellStyle name="_Хоразм_Новые виды продукции 957" xfId="8929" xr:uid="{00000000-0005-0000-0000-0000820A0000}"/>
    <cellStyle name="_Хоразм_Новые виды продукции 957 2" xfId="8930" xr:uid="{00000000-0005-0000-0000-0000830A0000}"/>
    <cellStyle name="_Хоразм_ожид_отрасли_МВЭС" xfId="8931" xr:uid="{00000000-0005-0000-0000-0000840A0000}"/>
    <cellStyle name="_Хоразм_Ожидаемые рабочие места" xfId="6615" xr:uid="{00000000-0005-0000-0000-0000850A0000}"/>
    <cellStyle name="_Хоразм_перечень" xfId="1156" xr:uid="{00000000-0005-0000-0000-0000860A0000}"/>
    <cellStyle name="_Хоразм_Приложение _1+Свод МЭ (Охирги)" xfId="8932" xr:uid="{00000000-0005-0000-0000-0000870A0000}"/>
    <cellStyle name="_Хоразм_Прогноз производства до конца 2011 года 20.04.2011г" xfId="1157" xr:uid="{00000000-0005-0000-0000-0000880A0000}"/>
    <cellStyle name="_Хоразм_прогноз экспорта-2014г." xfId="8933" xr:uid="{00000000-0005-0000-0000-0000890A0000}"/>
    <cellStyle name="_Хоразм_прогноз экспорта-2014г._Книга1 (10)" xfId="8934" xr:uid="{00000000-0005-0000-0000-00008A0A0000}"/>
    <cellStyle name="_Хоразм_прогноз_2 вар_Саидова_26.06.2014" xfId="8935" xr:uid="{00000000-0005-0000-0000-00008B0A0000}"/>
    <cellStyle name="_Хоразм_Прогноз_2012_24.09.11" xfId="1158" xr:uid="{00000000-0005-0000-0000-00008C0A0000}"/>
    <cellStyle name="_Хоразм_Прогноз_2012_24.09.11_ВВП" xfId="1159" xr:uid="{00000000-0005-0000-0000-00008D0A0000}"/>
    <cellStyle name="_Хоразм_Прогноз_2012_24.09.11_Лист1" xfId="1160" xr:uid="{00000000-0005-0000-0000-00008E0A0000}"/>
    <cellStyle name="_Хоразм_Прогноз_2012_24.09.11_Пмин" xfId="1161" xr:uid="{00000000-0005-0000-0000-00008F0A0000}"/>
    <cellStyle name="_Хоразм_прогноз_2013_АП_18.12.2012" xfId="8936" xr:uid="{00000000-0005-0000-0000-0000900A0000}"/>
    <cellStyle name="_Хоразм_прогноз_2013_АП_18.12.2012_Январь - декабрь 2013г" xfId="8937" xr:uid="{00000000-0005-0000-0000-0000910A0000}"/>
    <cellStyle name="_Хоразм_прогноз_2013_АП_18.12.2012_Январь 2014г. 1-20 дней" xfId="8938" xr:uid="{00000000-0005-0000-0000-0000920A0000}"/>
    <cellStyle name="_Хоразм_Прогноз_области_МВЭС_21.01.2014" xfId="8939" xr:uid="{00000000-0005-0000-0000-0000930A0000}"/>
    <cellStyle name="_Хоразм_проект ИП -2016г. от 18.06.15г посл.." xfId="6616" xr:uid="{00000000-0005-0000-0000-0000940A0000}"/>
    <cellStyle name="_Хоразм_проект ИП -2016г. от 18.06.15г посл..Дилшод" xfId="6617" xr:uid="{00000000-0005-0000-0000-0000950A0000}"/>
    <cellStyle name="_Хоразм_Промышленность  исправленная мощность" xfId="1162" xr:uid="{00000000-0005-0000-0000-0000960A0000}"/>
    <cellStyle name="_Хоразм_Промышленность Fayz Dekor" xfId="1163" xr:uid="{00000000-0005-0000-0000-0000970A0000}"/>
    <cellStyle name="_Хоразм_Промышленность111111" xfId="1164" xr:uid="{00000000-0005-0000-0000-0000980A0000}"/>
    <cellStyle name="_Хоразм_СВОД жадваллар-2009 6 ой" xfId="1165" xr:uid="{00000000-0005-0000-0000-0000990A0000}"/>
    <cellStyle name="_Хоразм_СВОД жадваллар-2009 6 ой_Прогноз_области_МВЭС_21.01.2014" xfId="8940" xr:uid="{00000000-0005-0000-0000-00009A0A0000}"/>
    <cellStyle name="_Хоразм_СВОД регионов приложение _2_МВЭС_13.11.2013" xfId="8941" xr:uid="{00000000-0005-0000-0000-00009B0A0000}"/>
    <cellStyle name="_Хоразм_СВОД регионов приложение _2_МВЭС_13.11.2013_Прогноз_области_МВЭС_21.01.2014" xfId="8942" xr:uid="{00000000-0005-0000-0000-00009C0A0000}"/>
    <cellStyle name="_Хоразм_сводная 1 пар (2)" xfId="1166" xr:uid="{00000000-0005-0000-0000-00009D0A0000}"/>
    <cellStyle name="_Хоразм_сводная 1 пар (2) 2" xfId="8943" xr:uid="{00000000-0005-0000-0000-00009E0A0000}"/>
    <cellStyle name="_Хоразм_сводная 1 пар (2) 2_Прогноз_области_МВЭС_21.01.2014" xfId="8944" xr:uid="{00000000-0005-0000-0000-00009F0A0000}"/>
    <cellStyle name="_Хоразм_сводная 1 пар (2)_ВВП" xfId="1167" xr:uid="{00000000-0005-0000-0000-0000A00A0000}"/>
    <cellStyle name="_Хоразм_сводная 1 пар (2)_Лист1" xfId="1168" xr:uid="{00000000-0005-0000-0000-0000A10A0000}"/>
    <cellStyle name="_Хоразм_сводная 1 пар (2)_Пмин" xfId="1169" xr:uid="{00000000-0005-0000-0000-0000A20A0000}"/>
    <cellStyle name="_Хоразм_сводная 1 пар (2)_Прогноз_области_МВЭС_21.01.2014" xfId="8945" xr:uid="{00000000-0005-0000-0000-0000A30A0000}"/>
    <cellStyle name="_Хоразм_Сводная 1па (2)" xfId="1170" xr:uid="{00000000-0005-0000-0000-0000A40A0000}"/>
    <cellStyle name="_Хоразм_Сводная 1па (2) 2" xfId="8946" xr:uid="{00000000-0005-0000-0000-0000A50A0000}"/>
    <cellStyle name="_Хоразм_Сводная 1па (2) 2_Прогноз_области_МВЭС_21.01.2014" xfId="8947" xr:uid="{00000000-0005-0000-0000-0000A60A0000}"/>
    <cellStyle name="_Хоразм_Сводная 1па (2)_ВВП" xfId="1171" xr:uid="{00000000-0005-0000-0000-0000A70A0000}"/>
    <cellStyle name="_Хоразм_Сводная 1па (2)_Лист1" xfId="1172" xr:uid="{00000000-0005-0000-0000-0000A80A0000}"/>
    <cellStyle name="_Хоразм_Сводная 1па (2)_Пмин" xfId="1173" xr:uid="{00000000-0005-0000-0000-0000A90A0000}"/>
    <cellStyle name="_Хоразм_Сводная 1па (2)_Прогноз_области_МВЭС_21.01.2014" xfId="8948" xr:uid="{00000000-0005-0000-0000-0000AA0A0000}"/>
    <cellStyle name="_Хоразм_сводная 1пр (2)" xfId="1174" xr:uid="{00000000-0005-0000-0000-0000AB0A0000}"/>
    <cellStyle name="_Хоразм_сводная 1пр (2) 2" xfId="8949" xr:uid="{00000000-0005-0000-0000-0000AC0A0000}"/>
    <cellStyle name="_Хоразм_сводная 1пр (2) 2_Прогноз_области_МВЭС_21.01.2014" xfId="8950" xr:uid="{00000000-0005-0000-0000-0000AD0A0000}"/>
    <cellStyle name="_Хоразм_сводная 1пр (2)_ВВП" xfId="1175" xr:uid="{00000000-0005-0000-0000-0000AE0A0000}"/>
    <cellStyle name="_Хоразм_сводная 1пр (2)_Лист1" xfId="1176" xr:uid="{00000000-0005-0000-0000-0000AF0A0000}"/>
    <cellStyle name="_Хоразм_сводная 1пр (2)_Пмин" xfId="1177" xr:uid="{00000000-0005-0000-0000-0000B00A0000}"/>
    <cellStyle name="_Хоразм_сводная 1пр (2)_Прогноз_области_МВЭС_21.01.2014" xfId="8951" xr:uid="{00000000-0005-0000-0000-0000B10A0000}"/>
    <cellStyle name="_Хоразм_Сводная_(Кол-во)" xfId="1178" xr:uid="{00000000-0005-0000-0000-0000B20A0000}"/>
    <cellStyle name="_Хоразм_Сводный 2013 (ПСД)" xfId="1179" xr:uid="{00000000-0005-0000-0000-0000B30A0000}"/>
    <cellStyle name="_Хоразм_таб.3п для МинЭкон.2012-13г" xfId="1180" xr:uid="{00000000-0005-0000-0000-0000B40A0000}"/>
    <cellStyle name="_Хоразм_таб.3п для МинЭкон.2012-13г_Натур объемы для МЭ согласовано с Шеровым АК УзНГД от14.06.12г" xfId="1181" xr:uid="{00000000-0005-0000-0000-0000B50A0000}"/>
    <cellStyle name="_Хоразм_Территории" xfId="8952" xr:uid="{00000000-0005-0000-0000-0000B60A0000}"/>
    <cellStyle name="_Хоразм_Территории_доля экс" xfId="8953" xr:uid="{00000000-0005-0000-0000-0000B70A0000}"/>
    <cellStyle name="_Хоразм_Территории_доля экс_Прогноз_области_МВЭС_21.01.2014" xfId="8954" xr:uid="{00000000-0005-0000-0000-0000B80A0000}"/>
    <cellStyle name="_Хоразм_Территории_прогноз_2014_АП_16.09_КМ_30.09" xfId="8955" xr:uid="{00000000-0005-0000-0000-0000B90A0000}"/>
    <cellStyle name="_Хоразм_Территории_прогноз_2014_АП_16.09_КМ_30.09_доля экс" xfId="8956" xr:uid="{00000000-0005-0000-0000-0000BA0A0000}"/>
    <cellStyle name="_Хоразм_Территории_прогноз_2014_АП_16.09_КМ_30.09_доля экс_Прогноз_области_МВЭС_21.01.2014" xfId="8957" xr:uid="{00000000-0005-0000-0000-0000BB0A0000}"/>
    <cellStyle name="_Хоразм_Территории_СВОД регионов приложение _2_МВЭС_13.11.2013" xfId="8958" xr:uid="{00000000-0005-0000-0000-0000BC0A0000}"/>
    <cellStyle name="_Хоразм_Территории_СВОД регионов приложение _2_МВЭС_13.11.2013_доля экс" xfId="8959" xr:uid="{00000000-0005-0000-0000-0000BD0A0000}"/>
    <cellStyle name="_Хоразм_Территории_СВОД регионов приложение _2_МВЭС_13.11.2013_доля экс_Прогноз_области_МВЭС_21.01.2014" xfId="8960" xr:uid="{00000000-0005-0000-0000-0000BE0A0000}"/>
    <cellStyle name="_Хоразм_ТНП дамир ака" xfId="1182" xr:uid="{00000000-0005-0000-0000-0000BF0A0000}"/>
    <cellStyle name="_Хоразм_Форма-ЯИЎ ва бандлик" xfId="6618" xr:uid="{00000000-0005-0000-0000-0000C00A0000}"/>
    <cellStyle name="_Хоразм_экспорт импорт_Голышев_девальвация_16.09.2013" xfId="8961" xr:uid="{00000000-0005-0000-0000-0000C10A0000}"/>
    <cellStyle name="_Хоразм_экспорт импорт_Голышев_девальвация_16.09.2013_Прогноз_области_МВЭС_21.01.2014" xfId="8962" xr:uid="{00000000-0005-0000-0000-0000C20A0000}"/>
    <cellStyle name="_Хоразм_экспорт импорт_Голышев_девальвация_22.08.2013" xfId="8963" xr:uid="{00000000-0005-0000-0000-0000C30A0000}"/>
    <cellStyle name="_Хоразм_экспорт импорт_Голышев_девальвация_22.08.2013_Прогноз_области_МВЭС_21.01.2014" xfId="8964" xr:uid="{00000000-0005-0000-0000-0000C40A0000}"/>
    <cellStyle name="_Хоразм_Январь 2012г" xfId="8965" xr:uid="{00000000-0005-0000-0000-0000C50A0000}"/>
    <cellStyle name="_Хоразм_Январь 2012г_Январь - декабрь 2013г" xfId="8966" xr:uid="{00000000-0005-0000-0000-0000C60A0000}"/>
    <cellStyle name="_Хоразм_Январь 2012г_Январь 2014г. 1-20 дней" xfId="8967" xr:uid="{00000000-0005-0000-0000-0000C70A0000}"/>
    <cellStyle name="_ЦБ " xfId="6619" xr:uid="{00000000-0005-0000-0000-0000C80A0000}"/>
    <cellStyle name="_чора-тадбир свод" xfId="1183" xr:uid="{00000000-0005-0000-0000-0000C90A0000}"/>
    <cellStyle name="_чора-тадбир свод 2" xfId="1184" xr:uid="{00000000-0005-0000-0000-0000CA0A0000}"/>
    <cellStyle name="_чора-тадбир свод 2_Прогноз_области_МВЭС_21.01.2014" xfId="8968" xr:uid="{00000000-0005-0000-0000-0000CB0A0000}"/>
    <cellStyle name="_чора-тадбир свод_?ишло? тарра?иёти 82 банд тўли?" xfId="1185" xr:uid="{00000000-0005-0000-0000-0000CC0A0000}"/>
    <cellStyle name="_чора-тадбир свод_?ишло? тарра?иёти 82 банд тўли? 2" xfId="8969" xr:uid="{00000000-0005-0000-0000-0000CD0A0000}"/>
    <cellStyle name="_чора-тадбир свод_?ишло? тарра?иёти 82 банд тўли? 2_Прогноз_области_МВЭС_21.01.2014" xfId="8970" xr:uid="{00000000-0005-0000-0000-0000CE0A0000}"/>
    <cellStyle name="_чора-тадбир свод_?ишло? тарра?иёти 82 банд тўли?_ВВП" xfId="1186" xr:uid="{00000000-0005-0000-0000-0000CF0A0000}"/>
    <cellStyle name="_чора-тадбир свод_?ишло? тарра?иёти 82 банд тўли?_Лист1" xfId="1187" xr:uid="{00000000-0005-0000-0000-0000D00A0000}"/>
    <cellStyle name="_чора-тадбир свод_?ишло? тарра?иёти 82 банд тўли?_Пмин" xfId="1188" xr:uid="{00000000-0005-0000-0000-0000D10A0000}"/>
    <cellStyle name="_чора-тадбир свод_?ишло? тарра?иёти 82 банд тўли?_Прогноз_области_МВЭС_21.01.2014" xfId="8971" xr:uid="{00000000-0005-0000-0000-0000D20A0000}"/>
    <cellStyle name="_чора-тадбир свод_01 МЕСЯЦЕВ_ИМОМУ" xfId="8972" xr:uid="{00000000-0005-0000-0000-0000D30A0000}"/>
    <cellStyle name="_чора-тадбир свод_01 МЕСЯЦЕВ_ИМОМУ_Январь - декабрь 2013г" xfId="8973" xr:uid="{00000000-0005-0000-0000-0000D40A0000}"/>
    <cellStyle name="_чора-тадбир свод_01 МЕСЯЦЕВ_ИМОМУ_Январь 2014г. 1-20 дней" xfId="8974" xr:uid="{00000000-0005-0000-0000-0000D50A0000}"/>
    <cellStyle name="_чора-тадбир свод_01_РК 2014+" xfId="8975" xr:uid="{00000000-0005-0000-0000-0000D60A0000}"/>
    <cellStyle name="_чора-тадбир свод_01_РК 2014+_доля экс" xfId="8976" xr:uid="{00000000-0005-0000-0000-0000D70A0000}"/>
    <cellStyle name="_чора-тадбир свод_01_РК 2014+_доля экс_Прогноз_области_МВЭС_21.01.2014" xfId="8977" xr:uid="{00000000-0005-0000-0000-0000D80A0000}"/>
    <cellStyle name="_чора-тадбир свод_01_РК 2014+_прогноз_2014_АП_16.09_КМ_30.09" xfId="8978" xr:uid="{00000000-0005-0000-0000-0000D90A0000}"/>
    <cellStyle name="_чора-тадбир свод_01_РК 2014+_прогноз_2014_АП_16.09_КМ_30.09_доля экс" xfId="8979" xr:uid="{00000000-0005-0000-0000-0000DA0A0000}"/>
    <cellStyle name="_чора-тадбир свод_01_РК 2014+_прогноз_2014_АП_16.09_КМ_30.09_доля экс_Прогноз_области_МВЭС_21.01.2014" xfId="8980" xr:uid="{00000000-0005-0000-0000-0000DB0A0000}"/>
    <cellStyle name="_чора-тадбир свод_01_РК 2014+_СВОД регионов приложение _2_МВЭС_13.11.2013" xfId="8981" xr:uid="{00000000-0005-0000-0000-0000DC0A0000}"/>
    <cellStyle name="_чора-тадбир свод_01_РК 2014+_СВОД регионов приложение _2_МВЭС_13.11.2013_доля экс" xfId="8982" xr:uid="{00000000-0005-0000-0000-0000DD0A0000}"/>
    <cellStyle name="_чора-тадбир свод_01_РК 2014+_СВОД регионов приложение _2_МВЭС_13.11.2013_доля экс_Прогноз_области_МВЭС_21.01.2014" xfId="8983" xr:uid="{00000000-0005-0000-0000-0000DE0A0000}"/>
    <cellStyle name="_чора-тадбир свод_1. Промышленность измененная версия" xfId="1189" xr:uid="{00000000-0005-0000-0000-0000DF0A0000}"/>
    <cellStyle name="_чора-тадбир свод_1па" xfId="1190" xr:uid="{00000000-0005-0000-0000-0000E00A0000}"/>
    <cellStyle name="_чора-тадбир свод_1па 2" xfId="8984" xr:uid="{00000000-0005-0000-0000-0000E10A0000}"/>
    <cellStyle name="_чора-тадбир свод_1па 2_Прогноз_области_МВЭС_21.01.2014" xfId="8985" xr:uid="{00000000-0005-0000-0000-0000E20A0000}"/>
    <cellStyle name="_чора-тадбир свод_1па_ВВП" xfId="1191" xr:uid="{00000000-0005-0000-0000-0000E30A0000}"/>
    <cellStyle name="_чора-тадбир свод_1па_Лист1" xfId="1192" xr:uid="{00000000-0005-0000-0000-0000E40A0000}"/>
    <cellStyle name="_чора-тадбир свод_1па_Пмин" xfId="1193" xr:uid="{00000000-0005-0000-0000-0000E50A0000}"/>
    <cellStyle name="_чора-тадбир свод_1па_Прогноз_области_МВЭС_21.01.2014" xfId="8986" xr:uid="{00000000-0005-0000-0000-0000E60A0000}"/>
    <cellStyle name="_чора-тадбир свод_38-Ж" xfId="6620" xr:uid="{00000000-0005-0000-0000-0000E70A0000}"/>
    <cellStyle name="_чора-тадбир свод_4. Сельское хозяйство +" xfId="1194" xr:uid="{00000000-0005-0000-0000-0000E80A0000}"/>
    <cellStyle name="_чора-тадбир свод_8- 9-10-жадвал" xfId="1195" xr:uid="{00000000-0005-0000-0000-0000E90A0000}"/>
    <cellStyle name="_чора-тадбир свод_9 ойлик бажарилиши" xfId="6621" xr:uid="{00000000-0005-0000-0000-0000EA0A0000}"/>
    <cellStyle name="_чора-тадбир свод_II. Мониторинг янв-фев 09" xfId="1196" xr:uid="{00000000-0005-0000-0000-0000EB0A0000}"/>
    <cellStyle name="_чора-тадбир свод_II. Мониторинг янв-фев 09 2" xfId="1197" xr:uid="{00000000-0005-0000-0000-0000EC0A0000}"/>
    <cellStyle name="_чора-тадбир свод_II. Мониторинг янв-фев 09_ИМПОРТОЗАМЕЩЕНИЕ" xfId="8987" xr:uid="{00000000-0005-0000-0000-0000ED0A0000}"/>
    <cellStyle name="_чора-тадбир свод_II. Мониторинг янв-фев 09_ИП 2014гг_19112013" xfId="1198" xr:uid="{00000000-0005-0000-0000-0000EE0A0000}"/>
    <cellStyle name="_чора-тадбир свод_II. Мониторинг янв-фев 09_Новые виды продукции 957" xfId="8988" xr:uid="{00000000-0005-0000-0000-0000EF0A0000}"/>
    <cellStyle name="_чора-тадбир свод_II. Мониторинг янв-фев 09_Новые виды продукции 957 2" xfId="8989" xr:uid="{00000000-0005-0000-0000-0000F00A0000}"/>
    <cellStyle name="_чора-тадбир свод_II. Мониторинг янв-фев 09_перечень" xfId="1199" xr:uid="{00000000-0005-0000-0000-0000F10A0000}"/>
    <cellStyle name="_чора-тадбир свод_II. Мониторинг янв-фев 09_Приложение _1+Свод МЭ (Охирги)" xfId="8990" xr:uid="{00000000-0005-0000-0000-0000F20A0000}"/>
    <cellStyle name="_чора-тадбир свод_II. Мониторинг янв-фев 09_Сводная_(Кол-во)" xfId="1200" xr:uid="{00000000-0005-0000-0000-0000F30A0000}"/>
    <cellStyle name="_чора-тадбир свод_II. Мониторинг янв-фев 09_Сводный 2013 (ПСД)" xfId="1201" xr:uid="{00000000-0005-0000-0000-0000F40A0000}"/>
    <cellStyle name="_чора-тадбир свод_Import_Forecast(last)_12.09.11 (Ismailovu)" xfId="1202" xr:uid="{00000000-0005-0000-0000-0000F50A0000}"/>
    <cellStyle name="_чора-тадбир свод_Import_Forecast(last)_12.09.11 (Ismailovu) 2" xfId="8991" xr:uid="{00000000-0005-0000-0000-0000F60A0000}"/>
    <cellStyle name="_чора-тадбир свод_Import_Forecast(last)_12.09.11 (Ismailovu) 2_Прогноз_области_МВЭС_21.01.2014" xfId="8992" xr:uid="{00000000-0005-0000-0000-0000F70A0000}"/>
    <cellStyle name="_чора-тадбир свод_Import_Forecast(last)_12.09.11 (Ismailovu)_ВВП" xfId="1203" xr:uid="{00000000-0005-0000-0000-0000F80A0000}"/>
    <cellStyle name="_чора-тадбир свод_Import_Forecast(last)_12.09.11 (Ismailovu)_Лист1" xfId="1204" xr:uid="{00000000-0005-0000-0000-0000F90A0000}"/>
    <cellStyle name="_чора-тадбир свод_Import_Forecast(last)_12.09.11 (Ismailovu)_Пмин" xfId="1205" xr:uid="{00000000-0005-0000-0000-0000FA0A0000}"/>
    <cellStyle name="_чора-тадбир свод_Import_Forecast(last)_12.09.11 (Ismailovu)_Прогноз_области_МВЭС_21.01.2014" xfId="8993" xr:uid="{00000000-0005-0000-0000-0000FB0A0000}"/>
    <cellStyle name="_чора-тадбир свод_АК УНПрод. Макет таблиц дляМЭ 2010-2015гг (31.05.12г)" xfId="1206" xr:uid="{00000000-0005-0000-0000-0000FC0A0000}"/>
    <cellStyle name="_чора-тадбир свод_АК УНПрод. Макет таблиц дляМЭ 2010-2015гг (31.05.12г)_Натур объемы для МЭ согласовано с Шеровым АК УзНГД от14.06.12г" xfId="1207" xr:uid="{00000000-0005-0000-0000-0000FD0A0000}"/>
    <cellStyle name="_чора-тадбир свод_банк вилоят" xfId="1208" xr:uid="{00000000-0005-0000-0000-0000FE0A0000}"/>
    <cellStyle name="_чора-тадбир свод_ВВП пром (2)" xfId="1209" xr:uid="{00000000-0005-0000-0000-0000FF0A0000}"/>
    <cellStyle name="_чора-тадбир свод_ВВП пром (2)_Натур объемы для МЭ согласовано с Шеровым АК УзНГД от14.06.12г" xfId="1210" xr:uid="{00000000-0005-0000-0000-0000000B0000}"/>
    <cellStyle name="_чора-тадбир свод_вес  16ж мониторинг" xfId="1211" xr:uid="{00000000-0005-0000-0000-0000010B0000}"/>
    <cellStyle name="_чора-тадбир свод_газомекость последний" xfId="1212" xr:uid="{00000000-0005-0000-0000-0000020B0000}"/>
    <cellStyle name="_чора-тадбир свод_газомекость последний_Натур объемы для МЭ согласовано с Шеровым АК УзНГД от14.06.12г" xfId="1213" xr:uid="{00000000-0005-0000-0000-0000030B0000}"/>
    <cellStyle name="_чора-тадбир свод_Демографик ва мехнат курсаткичлари 1995-2010" xfId="1214" xr:uid="{00000000-0005-0000-0000-0000040B0000}"/>
    <cellStyle name="_чора-тадбир свод_Ден масса" xfId="1215" xr:uid="{00000000-0005-0000-0000-0000050B0000}"/>
    <cellStyle name="_чора-тадбир свод_Ден масса_ВВП" xfId="1216" xr:uid="{00000000-0005-0000-0000-0000060B0000}"/>
    <cellStyle name="_чора-тадбир свод_Ден масса_Лист1" xfId="1217" xr:uid="{00000000-0005-0000-0000-0000070B0000}"/>
    <cellStyle name="_чора-тадбир свод_Ден масса_Пмин" xfId="1218" xr:uid="{00000000-0005-0000-0000-0000080B0000}"/>
    <cellStyle name="_чора-тадбир свод_доля экс" xfId="8994" xr:uid="{00000000-0005-0000-0000-0000090B0000}"/>
    <cellStyle name="_чора-тадбир свод_доля экс_Прогноз_области_МВЭС_21.01.2014" xfId="8995" xr:uid="{00000000-0005-0000-0000-00000A0B0000}"/>
    <cellStyle name="_чора-тадбир свод_импорт_2013_аппарат" xfId="8996" xr:uid="{00000000-0005-0000-0000-00000B0B0000}"/>
    <cellStyle name="_чора-тадбир свод_импорт_2013_реальный" xfId="8997" xr:uid="{00000000-0005-0000-0000-00000C0B0000}"/>
    <cellStyle name="_чора-тадбир свод_ИМПОРТОЗАМЕЩЕНИЕ" xfId="8998" xr:uid="{00000000-0005-0000-0000-00000D0B0000}"/>
    <cellStyle name="_чора-тадбир свод_инвест-регион" xfId="1219" xr:uid="{00000000-0005-0000-0000-00000E0B0000}"/>
    <cellStyle name="_чора-тадбир свод_ИП 2014гг_19112013" xfId="1220" xr:uid="{00000000-0005-0000-0000-00000F0B0000}"/>
    <cellStyle name="_чора-тадбир свод_ИП-2016г. от 05.09.2015г." xfId="6622" xr:uid="{00000000-0005-0000-0000-0000100B0000}"/>
    <cellStyle name="_чора-тадбир свод_Карор буйича 31 октябр" xfId="1221" xr:uid="{00000000-0005-0000-0000-0000110B0000}"/>
    <cellStyle name="_чора-тадбир свод_Карор буйича охирги" xfId="1222" xr:uid="{00000000-0005-0000-0000-0000120B0000}"/>
    <cellStyle name="_чора-тадбир свод_Книга1 (10)" xfId="8999" xr:uid="{00000000-0005-0000-0000-0000130B0000}"/>
    <cellStyle name="_чора-тадбир свод_Копия 2014-1кв" xfId="9000" xr:uid="{00000000-0005-0000-0000-0000140B0000}"/>
    <cellStyle name="_чора-тадбир свод_қишлоқ таррақиёти 82 банд тўлиқ" xfId="1223" xr:uid="{00000000-0005-0000-0000-0000150B0000}"/>
    <cellStyle name="_чора-тадбир свод_қишлоқ таррақиёти 82 банд тўлиқ 2" xfId="9001" xr:uid="{00000000-0005-0000-0000-0000160B0000}"/>
    <cellStyle name="_чора-тадбир свод_қишлоқ таррақиёти 82 банд тўлиқ 2_Прогноз_области_МВЭС_21.01.2014" xfId="9002" xr:uid="{00000000-0005-0000-0000-0000170B0000}"/>
    <cellStyle name="_чора-тадбир свод_қишлоқ таррақиёти 82 банд тўлиқ_2 Приложение №1 к Постановлению" xfId="1224" xr:uid="{00000000-0005-0000-0000-0000180B0000}"/>
    <cellStyle name="_чора-тадбир свод_қишлоқ таррақиёти 82 банд тўлиқ_2 Приложение №1 к Постановлению_Натур объемы для МЭ согласовано с Шеровым АК УзНГД от14.06.12г" xfId="1225" xr:uid="{00000000-0005-0000-0000-0000190B0000}"/>
    <cellStyle name="_чора-тадбир свод_қишлоқ таррақиёти 82 банд тўлиқ_2 Приложения к постановлению" xfId="1226" xr:uid="{00000000-0005-0000-0000-00001A0B0000}"/>
    <cellStyle name="_чора-тадбир свод_қишлоқ таррақиёти 82 банд тўлиқ_2 Приложения к постановлению_Натур объемы для МЭ согласовано с Шеровым АК УзНГД от14.06.12г" xfId="1227" xr:uid="{00000000-0005-0000-0000-00001B0B0000}"/>
    <cellStyle name="_чора-тадбир свод_қишлоқ таррақиёти 82 банд тўлиқ_3 Приложение №2 к Постановлению" xfId="1228" xr:uid="{00000000-0005-0000-0000-00001C0B0000}"/>
    <cellStyle name="_чора-тадбир свод_қишлоқ таррақиёти 82 банд тўлиқ_3 Приложение №2 к Постановлению_Натур объемы для МЭ согласовано с Шеровым АК УзНГД от14.06.12г" xfId="1229" xr:uid="{00000000-0005-0000-0000-00001D0B0000}"/>
    <cellStyle name="_чора-тадбир свод_қишлоқ таррақиёти 82 банд тўлиқ_ВВП" xfId="1230" xr:uid="{00000000-0005-0000-0000-00001E0B0000}"/>
    <cellStyle name="_чора-тадбир свод_қишлоқ таррақиёти 82 банд тўлиқ_газомекость последний" xfId="1231" xr:uid="{00000000-0005-0000-0000-00001F0B0000}"/>
    <cellStyle name="_чора-тадбир свод_қишлоқ таррақиёти 82 банд тўлиқ_газомекость последний_Натур объемы для МЭ согласовано с Шеровым АК УзНГД от14.06.12г" xfId="1232" xr:uid="{00000000-0005-0000-0000-0000200B0000}"/>
    <cellStyle name="_чора-тадбир свод_қишлоқ таррақиёти 82 банд тўлиқ_Копия 2 Приложение _1 к Постановлению" xfId="1233" xr:uid="{00000000-0005-0000-0000-0000210B0000}"/>
    <cellStyle name="_чора-тадбир свод_қишлоқ таррақиёти 82 банд тўлиқ_Копия 2 Приложение _1 к Постановлению_Натур объемы для МЭ согласовано с Шеровым АК УзНГД от14.06.12г" xfId="1234" xr:uid="{00000000-0005-0000-0000-0000220B0000}"/>
    <cellStyle name="_чора-тадбир свод_қишлоқ таррақиёти 82 банд тўлиқ_Лист1" xfId="1235" xr:uid="{00000000-0005-0000-0000-0000230B0000}"/>
    <cellStyle name="_чора-тадбир свод_қишлоқ таррақиёти 82 банд тўлиқ_Макет таблиц Минэкон" xfId="1236" xr:uid="{00000000-0005-0000-0000-0000240B0000}"/>
    <cellStyle name="_чора-тадбир свод_қишлоқ таррақиёти 82 банд тўлиқ_Макет таблиц Минэкон_Натур объемы для МЭ согласовано с Шеровым АК УзНГД от14.06.12г" xfId="1237" xr:uid="{00000000-0005-0000-0000-0000250B0000}"/>
    <cellStyle name="_чора-тадбир свод_қишлоқ таррақиёти 82 банд тўлиқ_Натур объемы для МЭ согласовано с Шеровым АК УзНГД от14.06.12г" xfId="1238" xr:uid="{00000000-0005-0000-0000-0000260B0000}"/>
    <cellStyle name="_чора-тадбир свод_қишлоқ таррақиёти 82 банд тўлиқ_Пмин" xfId="1239" xr:uid="{00000000-0005-0000-0000-0000270B0000}"/>
    <cellStyle name="_чора-тадбир свод_қишлоқ таррақиёти 82 банд тўлиқ_Приложение 1" xfId="1240" xr:uid="{00000000-0005-0000-0000-0000280B0000}"/>
    <cellStyle name="_чора-тадбир свод_қишлоқ таррақиёти 82 банд тўлиқ_Приложение 1_Натур объемы для МЭ согласовано с Шеровым АК УзНГД от14.06.12г" xfId="1241" xr:uid="{00000000-0005-0000-0000-0000290B0000}"/>
    <cellStyle name="_чора-тадбир свод_қишлоқ таррақиёти 82 банд тўлиқ_Приложения к ПП" xfId="1242" xr:uid="{00000000-0005-0000-0000-00002A0B0000}"/>
    <cellStyle name="_чора-тадбир свод_қишлоқ таррақиёти 82 банд тўлиқ_Приложения к ПП_Натур объемы для МЭ согласовано с Шеровым АК УзНГД от14.06.12г" xfId="1243" xr:uid="{00000000-0005-0000-0000-00002B0B0000}"/>
    <cellStyle name="_чора-тадбир свод_қишлоқ таррақиёти 82 банд тўлиқ_Прогноз_области_МВЭС_21.01.2014" xfId="9003" xr:uid="{00000000-0005-0000-0000-00002C0B0000}"/>
    <cellStyle name="_чора-тадбир свод_қишлоқ таррақиёти 82 банд тўлиқ_Рассмот.таблица-экономия в деньгах-1" xfId="1244" xr:uid="{00000000-0005-0000-0000-00002D0B0000}"/>
    <cellStyle name="_чора-тадбир свод_қишлоқ таррақиёти 82 банд тўлиқ_Рассмот.таблица-экономия в деньгах-1_Натур объемы для МЭ согласовано с Шеровым АК УзНГД от14.06.12г" xfId="1245" xr:uid="{00000000-0005-0000-0000-00002E0B0000}"/>
    <cellStyle name="_чора-тадбир свод_Лист10" xfId="1246" xr:uid="{00000000-0005-0000-0000-00002F0B0000}"/>
    <cellStyle name="_чора-тадбир свод_Лист2" xfId="1247" xr:uid="{00000000-0005-0000-0000-0000300B0000}"/>
    <cellStyle name="_чора-тадбир свод_Лист2 2" xfId="9004" xr:uid="{00000000-0005-0000-0000-0000310B0000}"/>
    <cellStyle name="_чора-тадбир свод_Лист2 2_Прогноз_области_МВЭС_21.01.2014" xfId="9005" xr:uid="{00000000-0005-0000-0000-0000320B0000}"/>
    <cellStyle name="_чора-тадбир свод_Лист2_1" xfId="1248" xr:uid="{00000000-0005-0000-0000-0000330B0000}"/>
    <cellStyle name="_чора-тадбир свод_Лист2_ВВП" xfId="1249" xr:uid="{00000000-0005-0000-0000-0000340B0000}"/>
    <cellStyle name="_чора-тадбир свод_Лист2_Лист1" xfId="1250" xr:uid="{00000000-0005-0000-0000-0000350B0000}"/>
    <cellStyle name="_чора-тадбир свод_Лист2_Пмин" xfId="1251" xr:uid="{00000000-0005-0000-0000-0000360B0000}"/>
    <cellStyle name="_чора-тадбир свод_Лист2_Прогноз_области_МВЭС_21.01.2014" xfId="9006" xr:uid="{00000000-0005-0000-0000-0000370B0000}"/>
    <cellStyle name="_чора-тадбир свод_Лист7" xfId="1252" xr:uid="{00000000-0005-0000-0000-0000380B0000}"/>
    <cellStyle name="_чора-тадбир свод_Лист9" xfId="1253" xr:uid="{00000000-0005-0000-0000-0000390B0000}"/>
    <cellStyle name="_чора-тадбир свод_Март 2012г" xfId="9007" xr:uid="{00000000-0005-0000-0000-00003A0B0000}"/>
    <cellStyle name="_чора-тадбир свод_Март 2012г_Январь - декабрь 2013г" xfId="9008" xr:uid="{00000000-0005-0000-0000-00003B0B0000}"/>
    <cellStyle name="_чора-тадбир свод_Март 2012г_Январь 2014г. 1-20 дней" xfId="9009" xr:uid="{00000000-0005-0000-0000-00003C0B0000}"/>
    <cellStyle name="_чора-тадбир свод_Мощности за 2010-2015 в МЭ" xfId="1254" xr:uid="{00000000-0005-0000-0000-00003D0B0000}"/>
    <cellStyle name="_чора-тадбир свод_Натур объемы для МЭ согласовано с Шеровым АК УзНГД от14.06.12г" xfId="1255" xr:uid="{00000000-0005-0000-0000-00003E0B0000}"/>
    <cellStyle name="_чора-тадбир свод_Новые виды продукции 957" xfId="9010" xr:uid="{00000000-0005-0000-0000-00003F0B0000}"/>
    <cellStyle name="_чора-тадбир свод_Новые виды продукции 957 2" xfId="9011" xr:uid="{00000000-0005-0000-0000-0000400B0000}"/>
    <cellStyle name="_чора-тадбир свод_ожид_отрасли_МВЭС" xfId="9012" xr:uid="{00000000-0005-0000-0000-0000410B0000}"/>
    <cellStyle name="_чора-тадбир свод_Ожидаемые рабочие места" xfId="6623" xr:uid="{00000000-0005-0000-0000-0000420B0000}"/>
    <cellStyle name="_чора-тадбир свод_перечень" xfId="1256" xr:uid="{00000000-0005-0000-0000-0000430B0000}"/>
    <cellStyle name="_чора-тадбир свод_Приложение _1+Свод МЭ (Охирги)" xfId="9013" xr:uid="{00000000-0005-0000-0000-0000440B0000}"/>
    <cellStyle name="_чора-тадбир свод_Прогноз производства до конца 2011 года 20.04.2011г" xfId="1257" xr:uid="{00000000-0005-0000-0000-0000450B0000}"/>
    <cellStyle name="_чора-тадбир свод_прогноз экспорта-2014г." xfId="9014" xr:uid="{00000000-0005-0000-0000-0000460B0000}"/>
    <cellStyle name="_чора-тадбир свод_прогноз экспорта-2014г._Книга1 (10)" xfId="9015" xr:uid="{00000000-0005-0000-0000-0000470B0000}"/>
    <cellStyle name="_чора-тадбир свод_прогноз_2 вар_Саидова_26.06.2014" xfId="9016" xr:uid="{00000000-0005-0000-0000-0000480B0000}"/>
    <cellStyle name="_чора-тадбир свод_Прогноз_2012_24.09.11" xfId="1258" xr:uid="{00000000-0005-0000-0000-0000490B0000}"/>
    <cellStyle name="_чора-тадбир свод_Прогноз_2012_24.09.11_ВВП" xfId="1259" xr:uid="{00000000-0005-0000-0000-00004A0B0000}"/>
    <cellStyle name="_чора-тадбир свод_Прогноз_2012_24.09.11_Лист1" xfId="1260" xr:uid="{00000000-0005-0000-0000-00004B0B0000}"/>
    <cellStyle name="_чора-тадбир свод_Прогноз_2012_24.09.11_Пмин" xfId="1261" xr:uid="{00000000-0005-0000-0000-00004C0B0000}"/>
    <cellStyle name="_чора-тадбир свод_прогноз_2013_АП_18.12.2012" xfId="9017" xr:uid="{00000000-0005-0000-0000-00004D0B0000}"/>
    <cellStyle name="_чора-тадбир свод_прогноз_2013_АП_18.12.2012_Январь - декабрь 2013г" xfId="9018" xr:uid="{00000000-0005-0000-0000-00004E0B0000}"/>
    <cellStyle name="_чора-тадбир свод_прогноз_2013_АП_18.12.2012_Январь 2014г. 1-20 дней" xfId="9019" xr:uid="{00000000-0005-0000-0000-00004F0B0000}"/>
    <cellStyle name="_чора-тадбир свод_Прогноз_области_МВЭС_21.01.2014" xfId="9020" xr:uid="{00000000-0005-0000-0000-0000500B0000}"/>
    <cellStyle name="_чора-тадбир свод_проект ИП -2016г. от 18.06.15г посл.." xfId="6624" xr:uid="{00000000-0005-0000-0000-0000510B0000}"/>
    <cellStyle name="_чора-тадбир свод_проект ИП -2016г. от 18.06.15г посл..Дилшод" xfId="6625" xr:uid="{00000000-0005-0000-0000-0000520B0000}"/>
    <cellStyle name="_чора-тадбир свод_Пром жадвалллар 6 ой" xfId="1262" xr:uid="{00000000-0005-0000-0000-0000530B0000}"/>
    <cellStyle name="_чора-тадбир свод_Промышленность  исправленная мощность" xfId="1263" xr:uid="{00000000-0005-0000-0000-0000540B0000}"/>
    <cellStyle name="_чора-тадбир свод_Промышленность Fayz Dekor" xfId="1264" xr:uid="{00000000-0005-0000-0000-0000550B0000}"/>
    <cellStyle name="_чора-тадбир свод_Промышленность111111" xfId="1265" xr:uid="{00000000-0005-0000-0000-0000560B0000}"/>
    <cellStyle name="_чора-тадбир свод_СВОД жадваллар-2009 6 ой" xfId="1266" xr:uid="{00000000-0005-0000-0000-0000570B0000}"/>
    <cellStyle name="_чора-тадбир свод_СВОД жадваллар-2009 6 ой_Прогноз_области_МВЭС_21.01.2014" xfId="9021" xr:uid="{00000000-0005-0000-0000-0000580B0000}"/>
    <cellStyle name="_чора-тадбир свод_СВОД регионов приложение _2_МВЭС_13.11.2013" xfId="9022" xr:uid="{00000000-0005-0000-0000-0000590B0000}"/>
    <cellStyle name="_чора-тадбир свод_СВОД регионов приложение _2_МВЭС_13.11.2013_Прогноз_области_МВЭС_21.01.2014" xfId="9023" xr:uid="{00000000-0005-0000-0000-00005A0B0000}"/>
    <cellStyle name="_чора-тадбир свод_сводная 1 пар (2)" xfId="1267" xr:uid="{00000000-0005-0000-0000-00005B0B0000}"/>
    <cellStyle name="_чора-тадбир свод_сводная 1 пар (2) 2" xfId="9024" xr:uid="{00000000-0005-0000-0000-00005C0B0000}"/>
    <cellStyle name="_чора-тадбир свод_сводная 1 пар (2) 2_Прогноз_области_МВЭС_21.01.2014" xfId="9025" xr:uid="{00000000-0005-0000-0000-00005D0B0000}"/>
    <cellStyle name="_чора-тадбир свод_сводная 1 пар (2)_ВВП" xfId="1268" xr:uid="{00000000-0005-0000-0000-00005E0B0000}"/>
    <cellStyle name="_чора-тадбир свод_сводная 1 пар (2)_Лист1" xfId="1269" xr:uid="{00000000-0005-0000-0000-00005F0B0000}"/>
    <cellStyle name="_чора-тадбир свод_сводная 1 пар (2)_Пмин" xfId="1270" xr:uid="{00000000-0005-0000-0000-0000600B0000}"/>
    <cellStyle name="_чора-тадбир свод_сводная 1 пар (2)_Прогноз_области_МВЭС_21.01.2014" xfId="9026" xr:uid="{00000000-0005-0000-0000-0000610B0000}"/>
    <cellStyle name="_чора-тадбир свод_Сводная 1па (2)" xfId="1271" xr:uid="{00000000-0005-0000-0000-0000620B0000}"/>
    <cellStyle name="_чора-тадбир свод_Сводная 1па (2) 2" xfId="9027" xr:uid="{00000000-0005-0000-0000-0000630B0000}"/>
    <cellStyle name="_чора-тадбир свод_Сводная 1па (2) 2_Прогноз_области_МВЭС_21.01.2014" xfId="9028" xr:uid="{00000000-0005-0000-0000-0000640B0000}"/>
    <cellStyle name="_чора-тадбир свод_Сводная 1па (2)_ВВП" xfId="1272" xr:uid="{00000000-0005-0000-0000-0000650B0000}"/>
    <cellStyle name="_чора-тадбир свод_Сводная 1па (2)_Лист1" xfId="1273" xr:uid="{00000000-0005-0000-0000-0000660B0000}"/>
    <cellStyle name="_чора-тадбир свод_Сводная 1па (2)_Пмин" xfId="1274" xr:uid="{00000000-0005-0000-0000-0000670B0000}"/>
    <cellStyle name="_чора-тадбир свод_Сводная 1па (2)_Прогноз_области_МВЭС_21.01.2014" xfId="9029" xr:uid="{00000000-0005-0000-0000-0000680B0000}"/>
    <cellStyle name="_чора-тадбир свод_сводная 1пр (2)" xfId="1275" xr:uid="{00000000-0005-0000-0000-0000690B0000}"/>
    <cellStyle name="_чора-тадбир свод_сводная 1пр (2) 2" xfId="9030" xr:uid="{00000000-0005-0000-0000-00006A0B0000}"/>
    <cellStyle name="_чора-тадбир свод_сводная 1пр (2) 2_Прогноз_области_МВЭС_21.01.2014" xfId="9031" xr:uid="{00000000-0005-0000-0000-00006B0B0000}"/>
    <cellStyle name="_чора-тадбир свод_сводная 1пр (2)_ВВП" xfId="1276" xr:uid="{00000000-0005-0000-0000-00006C0B0000}"/>
    <cellStyle name="_чора-тадбир свод_сводная 1пр (2)_Лист1" xfId="1277" xr:uid="{00000000-0005-0000-0000-00006D0B0000}"/>
    <cellStyle name="_чора-тадбир свод_сводная 1пр (2)_Пмин" xfId="1278" xr:uid="{00000000-0005-0000-0000-00006E0B0000}"/>
    <cellStyle name="_чора-тадбир свод_сводная 1пр (2)_Прогноз_области_МВЭС_21.01.2014" xfId="9032" xr:uid="{00000000-0005-0000-0000-00006F0B0000}"/>
    <cellStyle name="_чора-тадбир свод_Сводная_(Кол-во)" xfId="1279" xr:uid="{00000000-0005-0000-0000-0000700B0000}"/>
    <cellStyle name="_чора-тадбир свод_Сводный 2013 (ПСД)" xfId="1280" xr:uid="{00000000-0005-0000-0000-0000710B0000}"/>
    <cellStyle name="_чора-тадбир свод_таб.3п для МинЭкон.2012-13г" xfId="1281" xr:uid="{00000000-0005-0000-0000-0000720B0000}"/>
    <cellStyle name="_чора-тадбир свод_таб.3п для МинЭкон.2012-13г_Натур объемы для МЭ согласовано с Шеровым АК УзНГД от14.06.12г" xfId="1282" xr:uid="{00000000-0005-0000-0000-0000730B0000}"/>
    <cellStyle name="_чора-тадбир свод_Территории" xfId="9033" xr:uid="{00000000-0005-0000-0000-0000740B0000}"/>
    <cellStyle name="_чора-тадбир свод_Территории_доля экс" xfId="9034" xr:uid="{00000000-0005-0000-0000-0000750B0000}"/>
    <cellStyle name="_чора-тадбир свод_Территории_доля экс_Прогноз_области_МВЭС_21.01.2014" xfId="9035" xr:uid="{00000000-0005-0000-0000-0000760B0000}"/>
    <cellStyle name="_чора-тадбир свод_Территории_прогноз_2014_АП_16.09_КМ_30.09" xfId="9036" xr:uid="{00000000-0005-0000-0000-0000770B0000}"/>
    <cellStyle name="_чора-тадбир свод_Территории_прогноз_2014_АП_16.09_КМ_30.09_доля экс" xfId="9037" xr:uid="{00000000-0005-0000-0000-0000780B0000}"/>
    <cellStyle name="_чора-тадбир свод_Территории_прогноз_2014_АП_16.09_КМ_30.09_доля экс_Прогноз_области_МВЭС_21.01.2014" xfId="9038" xr:uid="{00000000-0005-0000-0000-0000790B0000}"/>
    <cellStyle name="_чора-тадбир свод_Территории_СВОД регионов приложение _2_МВЭС_13.11.2013" xfId="9039" xr:uid="{00000000-0005-0000-0000-00007A0B0000}"/>
    <cellStyle name="_чора-тадбир свод_Территории_СВОД регионов приложение _2_МВЭС_13.11.2013_доля экс" xfId="9040" xr:uid="{00000000-0005-0000-0000-00007B0B0000}"/>
    <cellStyle name="_чора-тадбир свод_Территории_СВОД регионов приложение _2_МВЭС_13.11.2013_доля экс_Прогноз_области_МВЭС_21.01.2014" xfId="9041" xr:uid="{00000000-0005-0000-0000-00007C0B0000}"/>
    <cellStyle name="_чора-тадбир свод_ТНП дамир ака" xfId="1283" xr:uid="{00000000-0005-0000-0000-00007D0B0000}"/>
    <cellStyle name="_чора-тадбир свод_Форма-ЯИЎ ва бандлик" xfId="6626" xr:uid="{00000000-0005-0000-0000-00007E0B0000}"/>
    <cellStyle name="_чора-тадбир свод_экспорт импорт_Голышев_девальвация_16.09.2013" xfId="9042" xr:uid="{00000000-0005-0000-0000-00007F0B0000}"/>
    <cellStyle name="_чора-тадбир свод_экспорт импорт_Голышев_девальвация_16.09.2013_Прогноз_области_МВЭС_21.01.2014" xfId="9043" xr:uid="{00000000-0005-0000-0000-0000800B0000}"/>
    <cellStyle name="_чора-тадбир свод_экспорт импорт_Голышев_девальвация_22.08.2013" xfId="9044" xr:uid="{00000000-0005-0000-0000-0000810B0000}"/>
    <cellStyle name="_чора-тадбир свод_экспорт импорт_Голышев_девальвация_22.08.2013_Прогноз_области_МВЭС_21.01.2014" xfId="9045" xr:uid="{00000000-0005-0000-0000-0000820B0000}"/>
    <cellStyle name="_чора-тадбир свод_ЯИЎ-сервис" xfId="1284" xr:uid="{00000000-0005-0000-0000-0000830B0000}"/>
    <cellStyle name="_чора-тадбир свод_ЯИЎ-сервис 2" xfId="9046" xr:uid="{00000000-0005-0000-0000-0000840B0000}"/>
    <cellStyle name="_чора-тадбир свод_ЯИЎ-сервис 2_Прогноз_области_МВЭС_21.01.2014" xfId="9047" xr:uid="{00000000-0005-0000-0000-0000850B0000}"/>
    <cellStyle name="_чора-тадбир свод_ЯИЎ-сервис_2 Приложение №1 к Постановлению" xfId="1285" xr:uid="{00000000-0005-0000-0000-0000860B0000}"/>
    <cellStyle name="_чора-тадбир свод_ЯИЎ-сервис_2 Приложение №1 к Постановлению_Натур объемы для МЭ согласовано с Шеровым АК УзНГД от14.06.12г" xfId="1286" xr:uid="{00000000-0005-0000-0000-0000870B0000}"/>
    <cellStyle name="_чора-тадбир свод_ЯИЎ-сервис_2 Приложения к постановлению" xfId="1287" xr:uid="{00000000-0005-0000-0000-0000880B0000}"/>
    <cellStyle name="_чора-тадбир свод_ЯИЎ-сервис_2 Приложения к постановлению_Натур объемы для МЭ согласовано с Шеровым АК УзНГД от14.06.12г" xfId="1288" xr:uid="{00000000-0005-0000-0000-0000890B0000}"/>
    <cellStyle name="_чора-тадбир свод_ЯИЎ-сервис_3 Приложение №2 к Постановлению" xfId="1289" xr:uid="{00000000-0005-0000-0000-00008A0B0000}"/>
    <cellStyle name="_чора-тадбир свод_ЯИЎ-сервис_3 Приложение №2 к Постановлению_Натур объемы для МЭ согласовано с Шеровым АК УзНГД от14.06.12г" xfId="1290" xr:uid="{00000000-0005-0000-0000-00008B0B0000}"/>
    <cellStyle name="_чора-тадбир свод_ЯИЎ-сервис_ВВП" xfId="1291" xr:uid="{00000000-0005-0000-0000-00008C0B0000}"/>
    <cellStyle name="_чора-тадбир свод_ЯИЎ-сервис_газомекость последний" xfId="1292" xr:uid="{00000000-0005-0000-0000-00008D0B0000}"/>
    <cellStyle name="_чора-тадбир свод_ЯИЎ-сервис_газомекость последний_Натур объемы для МЭ согласовано с Шеровым АК УзНГД от14.06.12г" xfId="1293" xr:uid="{00000000-0005-0000-0000-00008E0B0000}"/>
    <cellStyle name="_чора-тадбир свод_ЯИЎ-сервис_Копия 2 Приложение _1 к Постановлению" xfId="1294" xr:uid="{00000000-0005-0000-0000-00008F0B0000}"/>
    <cellStyle name="_чора-тадбир свод_ЯИЎ-сервис_Копия 2 Приложение _1 к Постановлению_Натур объемы для МЭ согласовано с Шеровым АК УзНГД от14.06.12г" xfId="1295" xr:uid="{00000000-0005-0000-0000-0000900B0000}"/>
    <cellStyle name="_чора-тадбир свод_ЯИЎ-сервис_Лист1" xfId="1296" xr:uid="{00000000-0005-0000-0000-0000910B0000}"/>
    <cellStyle name="_чора-тадбир свод_ЯИЎ-сервис_Макет таблиц Минэкон" xfId="1297" xr:uid="{00000000-0005-0000-0000-0000920B0000}"/>
    <cellStyle name="_чора-тадбир свод_ЯИЎ-сервис_Макет таблиц Минэкон_Натур объемы для МЭ согласовано с Шеровым АК УзНГД от14.06.12г" xfId="1298" xr:uid="{00000000-0005-0000-0000-0000930B0000}"/>
    <cellStyle name="_чора-тадбир свод_ЯИЎ-сервис_Натур объемы для МЭ согласовано с Шеровым АК УзНГД от14.06.12г" xfId="1299" xr:uid="{00000000-0005-0000-0000-0000940B0000}"/>
    <cellStyle name="_чора-тадбир свод_ЯИЎ-сервис_Пмин" xfId="1300" xr:uid="{00000000-0005-0000-0000-0000950B0000}"/>
    <cellStyle name="_чора-тадбир свод_ЯИЎ-сервис_Приложение 1" xfId="1301" xr:uid="{00000000-0005-0000-0000-0000960B0000}"/>
    <cellStyle name="_чора-тадбир свод_ЯИЎ-сервис_Приложение 1_Натур объемы для МЭ согласовано с Шеровым АК УзНГД от14.06.12г" xfId="1302" xr:uid="{00000000-0005-0000-0000-0000970B0000}"/>
    <cellStyle name="_чора-тадбир свод_ЯИЎ-сервис_Приложения к ПП" xfId="1303" xr:uid="{00000000-0005-0000-0000-0000980B0000}"/>
    <cellStyle name="_чора-тадбир свод_ЯИЎ-сервис_Приложения к ПП_Натур объемы для МЭ согласовано с Шеровым АК УзНГД от14.06.12г" xfId="1304" xr:uid="{00000000-0005-0000-0000-0000990B0000}"/>
    <cellStyle name="_чора-тадбир свод_ЯИЎ-сервис_Прогноз_области_МВЭС_21.01.2014" xfId="9048" xr:uid="{00000000-0005-0000-0000-00009A0B0000}"/>
    <cellStyle name="_чора-тадбир свод_ЯИЎ-сервис_Рассмот.таблица-экономия в деньгах-1" xfId="1305" xr:uid="{00000000-0005-0000-0000-00009B0B0000}"/>
    <cellStyle name="_чора-тадбир свод_ЯИЎ-сервис_Рассмот.таблица-экономия в деньгах-1_Натур объемы для МЭ согласовано с Шеровым АК УзНГД от14.06.12г" xfId="1306" xr:uid="{00000000-0005-0000-0000-00009C0B0000}"/>
    <cellStyle name="_чора-тадбир свод_Январь 2012г" xfId="9049" xr:uid="{00000000-0005-0000-0000-00009D0B0000}"/>
    <cellStyle name="_чора-тадбир свод_Январь 2012г_Январь - декабрь 2013г" xfId="9050" xr:uid="{00000000-0005-0000-0000-00009E0B0000}"/>
    <cellStyle name="_чора-тадбир свод_Январь 2012г_Январь 2014г. 1-20 дней" xfId="9051" xr:uid="{00000000-0005-0000-0000-00009F0B0000}"/>
    <cellStyle name="_Экcпорт автопром на 25.12.10" xfId="1307" xr:uid="{00000000-0005-0000-0000-0000A00B0000}"/>
    <cellStyle name="_Экcпорт автопром на 25.12.10 2" xfId="9052" xr:uid="{00000000-0005-0000-0000-0000A10B0000}"/>
    <cellStyle name="_Экcпорт автопром на 25.12.10 2 2" xfId="9053" xr:uid="{00000000-0005-0000-0000-0000A20B0000}"/>
    <cellStyle name="_Экcпорт автопром на 25.12.10_инв" xfId="9054" xr:uid="{00000000-0005-0000-0000-0000A30B0000}"/>
    <cellStyle name="_Экcпорт автопром на 25.12.10_КМ 2012г (Восстановленный)" xfId="9055" xr:uid="{00000000-0005-0000-0000-0000A40B0000}"/>
    <cellStyle name="_Экcпорт автопром на 25.12.10_Отчет КМ 9 мес 2011" xfId="9056" xr:uid="{00000000-0005-0000-0000-0000A50B0000}"/>
    <cellStyle name="_Экcпорт автопром на 25.12.10_Отчеты КабМин 1 07 2011" xfId="9057" xr:uid="{00000000-0005-0000-0000-0000A60B0000}"/>
    <cellStyle name="_Экcпорт автопром на 25.12.10_Отчеты КабМин 1 07 2011 2" xfId="9058" xr:uid="{00000000-0005-0000-0000-0000A70B0000}"/>
    <cellStyle name="_Экcпорт автопром на 25.12.10_Таб  14" xfId="9059" xr:uid="{00000000-0005-0000-0000-0000A80B0000}"/>
    <cellStyle name="_Экспорт 2011 год для МФ" xfId="9060" xr:uid="{00000000-0005-0000-0000-0000A90B0000}"/>
    <cellStyle name="_Январь - вапрвеапр (1)" xfId="9061" xr:uid="{00000000-0005-0000-0000-0000AA0B0000}"/>
    <cellStyle name="_январь-март в Мин эк" xfId="1308" xr:uid="{00000000-0005-0000-0000-0000AB0B0000}"/>
    <cellStyle name="_январь-март в Мин эк 2" xfId="1309" xr:uid="{00000000-0005-0000-0000-0000AC0B0000}"/>
    <cellStyle name="_январь-март в Мин эк_ИМПОРТОЗАМЕЩЕНИЕ" xfId="9062" xr:uid="{00000000-0005-0000-0000-0000AD0B0000}"/>
    <cellStyle name="_январь-март в Мин эк_ИП 2014гг_19112013" xfId="1310" xr:uid="{00000000-0005-0000-0000-0000AE0B0000}"/>
    <cellStyle name="_январь-март в Мин эк_Новые виды продукции 957" xfId="9063" xr:uid="{00000000-0005-0000-0000-0000AF0B0000}"/>
    <cellStyle name="_январь-март в Мин эк_Новые виды продукции 957 2" xfId="9064" xr:uid="{00000000-0005-0000-0000-0000B00B0000}"/>
    <cellStyle name="_январь-март в Мин эк_перечень" xfId="1311" xr:uid="{00000000-0005-0000-0000-0000B10B0000}"/>
    <cellStyle name="_январь-март в Мин эк_Приложение _1+Свод МЭ (Охирги)" xfId="9065" xr:uid="{00000000-0005-0000-0000-0000B20B0000}"/>
    <cellStyle name="_январь-март в Мин эк_Сводная_(Кол-во)" xfId="1312" xr:uid="{00000000-0005-0000-0000-0000B30B0000}"/>
    <cellStyle name="_январь-март в Мин эк_Сводный 2013 (ПСД)" xfId="1313" xr:uid="{00000000-0005-0000-0000-0000B40B0000}"/>
    <cellStyle name="_개발계획서협조전(020710)" xfId="9066" xr:uid="{00000000-0005-0000-0000-0000B50B0000}"/>
    <cellStyle name="_공문" xfId="9067" xr:uid="{00000000-0005-0000-0000-0000B60B0000}"/>
    <cellStyle name="_구조재편회장님중간보고010307" xfId="9068" xr:uid="{00000000-0005-0000-0000-0000B70B0000}"/>
    <cellStyle name="_내수J190가격안 최종(상품전략20000807)" xfId="9069" xr:uid="{00000000-0005-0000-0000-0000B80B0000}"/>
    <cellStyle name="_넥시아 MINOR CHANGE 검토" xfId="1314" xr:uid="{00000000-0005-0000-0000-0000B90B0000}"/>
    <cellStyle name="_넥시아 MINOR CHANGE 검토 2" xfId="9070" xr:uid="{00000000-0005-0000-0000-0000BA0B0000}"/>
    <cellStyle name="_대당전망양식(예)" xfId="9071" xr:uid="{00000000-0005-0000-0000-0000BB0B0000}"/>
    <cellStyle name="_대우보고용" xfId="9072" xr:uid="{00000000-0005-0000-0000-0000BC0B0000}"/>
    <cellStyle name="_동보 Parts List" xfId="9073" xr:uid="{00000000-0005-0000-0000-0000BD0B0000}"/>
    <cellStyle name="_법인현황요약" xfId="1315" xr:uid="{00000000-0005-0000-0000-0000BE0B0000}"/>
    <cellStyle name="_법인현황요약 2" xfId="9074" xr:uid="{00000000-0005-0000-0000-0000BF0B0000}"/>
    <cellStyle name="_복사본 GMT319_IP 설계 문제점 이력관리_060410" xfId="9075" xr:uid="{00000000-0005-0000-0000-0000C00B0000}"/>
    <cellStyle name="_복사본 GMT319_IP 설계 문제점 이력관리_060529" xfId="9076" xr:uid="{00000000-0005-0000-0000-0000C10B0000}"/>
    <cellStyle name="_부팀장(4월4주_0423)" xfId="9077" xr:uid="{00000000-0005-0000-0000-0000C20B0000}"/>
    <cellStyle name="_부팀장생판회의(0409)" xfId="9078" xr:uid="{00000000-0005-0000-0000-0000C30B0000}"/>
    <cellStyle name="_비상경영계획(REV.2)" xfId="1316" xr:uid="{00000000-0005-0000-0000-0000C40B0000}"/>
    <cellStyle name="_비상경영계획(REV.2) 2" xfId="9079" xr:uid="{00000000-0005-0000-0000-0000C50B0000}"/>
    <cellStyle name="_상반기 실적전망 (완결9.7)" xfId="1317" xr:uid="{00000000-0005-0000-0000-0000C60B0000}"/>
    <cellStyle name="_상반기 실적전망 (완결9.7) 2" xfId="9080" xr:uid="{00000000-0005-0000-0000-0000C70B0000}"/>
    <cellStyle name="_생산성(Labor Efficience)" xfId="9081" xr:uid="{00000000-0005-0000-0000-0000C80B0000}"/>
    <cellStyle name="_수정2_경신_업체제안_HP" xfId="9082" xr:uid="{00000000-0005-0000-0000-0000C90B0000}"/>
    <cellStyle name="_업무분장안0427" xfId="9083" xr:uid="{00000000-0005-0000-0000-0000CA0B0000}"/>
    <cellStyle name="_업무분장안0427_1" xfId="9084" xr:uid="{00000000-0005-0000-0000-0000CB0B0000}"/>
    <cellStyle name="_업무분장안0427_2" xfId="9085" xr:uid="{00000000-0005-0000-0000-0000CC0B0000}"/>
    <cellStyle name="_업무분장안0427_3" xfId="9086" xr:uid="{00000000-0005-0000-0000-0000CD0B0000}"/>
    <cellStyle name="_업무분장안0427_4" xfId="9087" xr:uid="{00000000-0005-0000-0000-0000CE0B0000}"/>
    <cellStyle name="_업무분장안0427_5" xfId="9088" xr:uid="{00000000-0005-0000-0000-0000CF0B0000}"/>
    <cellStyle name="_우즈_현지화 관련_견적검토_설비LIST_M150" xfId="9089" xr:uid="{00000000-0005-0000-0000-0000D00B0000}"/>
    <cellStyle name="_원재료 가격정보(멕시코)" xfId="9090" xr:uid="{00000000-0005-0000-0000-0000D10B0000}"/>
    <cellStyle name="_유진전장(CR)" xfId="9091" xr:uid="{00000000-0005-0000-0000-0000D20B0000}"/>
    <cellStyle name="_유진전장(CR-SUB)" xfId="9092" xr:uid="{00000000-0005-0000-0000-0000D30B0000}"/>
    <cellStyle name="_일반_EMISSION_0329" xfId="9093" xr:uid="{00000000-0005-0000-0000-0000D40B0000}"/>
    <cellStyle name="_작성양식 VOLUME" xfId="9094" xr:uid="{00000000-0005-0000-0000-0000D50B0000}"/>
    <cellStyle name="_작성양식 VOLUME(상세)" xfId="9095" xr:uid="{00000000-0005-0000-0000-0000D60B0000}"/>
    <cellStyle name="_종합-MAN-POWER LOADING" xfId="1318" xr:uid="{00000000-0005-0000-0000-0000D70B0000}"/>
    <cellStyle name="_종합-MAN-POWER LOADING 2" xfId="9096" xr:uid="{00000000-0005-0000-0000-0000D80B0000}"/>
    <cellStyle name="_종합-MAN-POWER LOADING 3" xfId="9097" xr:uid="{00000000-0005-0000-0000-0000D90B0000}"/>
    <cellStyle name="_종합-MAN-POWER LOADING_Анализ изменения потребности в конвертации" xfId="9098" xr:uid="{00000000-0005-0000-0000-0000DA0B0000}"/>
    <cellStyle name="_종합-MAN-POWER LOADING_Анализ прибыли Уздонгвон" xfId="9099" xr:uid="{00000000-0005-0000-0000-0000DB0B0000}"/>
    <cellStyle name="_종합-MAN-POWER LOADING_Калькуляция (шаблон)" xfId="9100" xr:uid="{00000000-0005-0000-0000-0000DC0B0000}"/>
    <cellStyle name="_종합-MAN-POWER LOADING_ТЭО 195000 БП 2008 1% рент 23% пов цен" xfId="1319" xr:uid="{00000000-0005-0000-0000-0000DD0B0000}"/>
    <cellStyle name="_종합-MAN-POWER LOADING_ТЭО 195000 БП 2008 1% рент 23% пов цен 2" xfId="9101" xr:uid="{00000000-0005-0000-0000-0000DE0B0000}"/>
    <cellStyle name="_종합-MAN-POWER LOADING_ТЭО 205000 БП 2008 1% рент 23% пов цен" xfId="1320" xr:uid="{00000000-0005-0000-0000-0000DF0B0000}"/>
    <cellStyle name="_종합-MAN-POWER LOADING_ТЭО 205000 БП 2008 1% рент 23% пов цен 2" xfId="9102" xr:uid="{00000000-0005-0000-0000-0000E00B0000}"/>
    <cellStyle name="_중국물류비" xfId="9103" xr:uid="{00000000-0005-0000-0000-0000E10B0000}"/>
    <cellStyle name="_첨부1" xfId="1321" xr:uid="{00000000-0005-0000-0000-0000E20B0000}"/>
    <cellStyle name="_첨부1 2" xfId="9104" xr:uid="{00000000-0005-0000-0000-0000E30B0000}"/>
    <cellStyle name="_총론 4차 수정2 (01 12 28)" xfId="9105" xr:uid="{00000000-0005-0000-0000-0000E40B0000}"/>
    <cellStyle name="_투자비(CF)-FRT BODY-1" xfId="9106" xr:uid="{00000000-0005-0000-0000-0000E50B0000}"/>
    <cellStyle name="_투자비(CF)-FRT BODY-2" xfId="9107" xr:uid="{00000000-0005-0000-0000-0000E60B0000}"/>
    <cellStyle name="_품목별분류(핵심,전문,일반)" xfId="9108" xr:uid="{00000000-0005-0000-0000-0000E70B0000}"/>
    <cellStyle name="´Þ·¯" xfId="9109" xr:uid="{00000000-0005-0000-0000-0000E80B0000}"/>
    <cellStyle name="؛ن [0]_³‎´" xfId="1322" xr:uid="{00000000-0005-0000-0000-0000E90B0000}"/>
    <cellStyle name="؛ن_³‎´" xfId="1323" xr:uid="{00000000-0005-0000-0000-0000EA0B0000}"/>
    <cellStyle name="؟”´ذ_³‎´" xfId="1324" xr:uid="{00000000-0005-0000-0000-0000EB0B0000}"/>
    <cellStyle name="’К‰Э [0.00]_PRODUCT DETAIL Q1" xfId="9110" xr:uid="{00000000-0005-0000-0000-0000EC0B0000}"/>
    <cellStyle name="’К‰Э_PRODUCT DETAIL Q1" xfId="9111" xr:uid="{00000000-0005-0000-0000-0000ED0B0000}"/>
    <cellStyle name="”?ќђќ‘ћ‚›‰" xfId="1325" xr:uid="{00000000-0005-0000-0000-0000EE0B0000}"/>
    <cellStyle name="”?ќђќ‘ћ‚›‰ 2" xfId="9112" xr:uid="{00000000-0005-0000-0000-0000EF0B0000}"/>
    <cellStyle name="”?ќђќ‘ћ‚›‰_12 книга1" xfId="9113" xr:uid="{00000000-0005-0000-0000-0000F00B0000}"/>
    <cellStyle name="”?љ‘?ђћ‚ђќќ›‰" xfId="1326" xr:uid="{00000000-0005-0000-0000-0000F10B0000}"/>
    <cellStyle name="”?љ‘?ђћ‚ђќќ›‰ 2" xfId="9114" xr:uid="{00000000-0005-0000-0000-0000F20B0000}"/>
    <cellStyle name="”?љ‘?ђћ‚ђќќ›‰_12 книга1" xfId="9115" xr:uid="{00000000-0005-0000-0000-0000F30B0000}"/>
    <cellStyle name="”€ќђќ‘ћ‚›‰" xfId="1327" xr:uid="{00000000-0005-0000-0000-0000F40B0000}"/>
    <cellStyle name="”€ќђќ‘ћ‚›‰ 2" xfId="1328" xr:uid="{00000000-0005-0000-0000-0000F50B0000}"/>
    <cellStyle name="”€ќђќ‘ћ‚›‰ 3" xfId="9116" xr:uid="{00000000-0005-0000-0000-0000F60B0000}"/>
    <cellStyle name="”€љ‘€ђћ‚ђќќ›‰" xfId="1329" xr:uid="{00000000-0005-0000-0000-0000F70B0000}"/>
    <cellStyle name="”€љ‘€ђћ‚ђќќ›‰ 2" xfId="1330" xr:uid="{00000000-0005-0000-0000-0000F80B0000}"/>
    <cellStyle name="”€љ‘€ђћ‚ђќќ›‰ 3" xfId="9117" xr:uid="{00000000-0005-0000-0000-0000F90B0000}"/>
    <cellStyle name="”ќђќ‘ћ‚›‰" xfId="1331" xr:uid="{00000000-0005-0000-0000-0000FA0B0000}"/>
    <cellStyle name="”ќђќ‘ћ‚›‰ 2" xfId="9118" xr:uid="{00000000-0005-0000-0000-0000FB0B0000}"/>
    <cellStyle name="”ќђќ‘ћ‚›‰ 2 2" xfId="9119" xr:uid="{00000000-0005-0000-0000-0000FC0B0000}"/>
    <cellStyle name="”ќђќ‘ћ‚›‰ 3" xfId="9120" xr:uid="{00000000-0005-0000-0000-0000FD0B0000}"/>
    <cellStyle name="”ќђќ‘ћ‚›‰_доля экс" xfId="9121" xr:uid="{00000000-0005-0000-0000-0000FE0B0000}"/>
    <cellStyle name="”љ‘ђћ‚ђќќ›‰" xfId="1332" xr:uid="{00000000-0005-0000-0000-0000FF0B0000}"/>
    <cellStyle name="”љ‘ђћ‚ђќќ›‰ 2" xfId="9122" xr:uid="{00000000-0005-0000-0000-0000000C0000}"/>
    <cellStyle name="”љ‘ђћ‚ђќќ›‰ 2 2" xfId="9123" xr:uid="{00000000-0005-0000-0000-0000010C0000}"/>
    <cellStyle name="”љ‘ђћ‚ђќќ›‰ 3" xfId="9124" xr:uid="{00000000-0005-0000-0000-0000020C0000}"/>
    <cellStyle name="”љ‘ђћ‚ђќќ›‰_доля экс" xfId="9125" xr:uid="{00000000-0005-0000-0000-0000030C0000}"/>
    <cellStyle name="„…ќ…†ќ›‰" xfId="1333" xr:uid="{00000000-0005-0000-0000-0000040C0000}"/>
    <cellStyle name="„…ќ…†ќ›‰ 2" xfId="1334" xr:uid="{00000000-0005-0000-0000-0000050C0000}"/>
    <cellStyle name="„…ќ…†ќ›‰ 2 2" xfId="9126" xr:uid="{00000000-0005-0000-0000-0000060C0000}"/>
    <cellStyle name="„…ќ…†ќ›‰ 3" xfId="1335" xr:uid="{00000000-0005-0000-0000-0000070C0000}"/>
    <cellStyle name="„…ќ…†ќ›‰ 4" xfId="9127" xr:uid="{00000000-0005-0000-0000-0000080C0000}"/>
    <cellStyle name="„…ќ…†ќ›‰ 5" xfId="9128" xr:uid="{00000000-0005-0000-0000-0000090C0000}"/>
    <cellStyle name="„…ќ…†ќ›‰_12 книга1" xfId="9129" xr:uid="{00000000-0005-0000-0000-00000A0C0000}"/>
    <cellStyle name="„ђ’ђ" xfId="1336" xr:uid="{00000000-0005-0000-0000-00000B0C0000}"/>
    <cellStyle name="„ђ’ђ 2" xfId="1337" xr:uid="{00000000-0005-0000-0000-00000C0C0000}"/>
    <cellStyle name="¤@?e_TEST-1 " xfId="9130" xr:uid="{00000000-0005-0000-0000-00000D0C0000}"/>
    <cellStyle name="€’ћѓћ‚›‰" xfId="1338" xr:uid="{00000000-0005-0000-0000-00000E0C0000}"/>
    <cellStyle name="€’ћѓћ‚›‰ 2" xfId="1339" xr:uid="{00000000-0005-0000-0000-00000F0C0000}"/>
    <cellStyle name="€’ћѓћ‚›‰ 3" xfId="1340" xr:uid="{00000000-0005-0000-0000-0000100C0000}"/>
    <cellStyle name="€’ћѓћ‚›‰_12 книга1" xfId="9131" xr:uid="{00000000-0005-0000-0000-0000110C0000}"/>
    <cellStyle name="=C:\WINDOWS\SYSTEM32\COMMAND.COM" xfId="9132" xr:uid="{00000000-0005-0000-0000-0000120C0000}"/>
    <cellStyle name="°íÁ¤¼Ò¼ýÁ¡" xfId="9133" xr:uid="{00000000-0005-0000-0000-0000130C0000}"/>
    <cellStyle name="°íÁ¤Ãâ·Â1" xfId="9134" xr:uid="{00000000-0005-0000-0000-0000140C0000}"/>
    <cellStyle name="°iA¤Aa·A1_10¿u2WA¸ºI " xfId="9135" xr:uid="{00000000-0005-0000-0000-0000150C0000}"/>
    <cellStyle name="°íÁ¤Ãâ·Â2" xfId="9136" xr:uid="{00000000-0005-0000-0000-0000160C0000}"/>
    <cellStyle name="°iA¤Aa·A2_10¿u2WA¸ºI " xfId="9137" xr:uid="{00000000-0005-0000-0000-0000170C0000}"/>
    <cellStyle name="‡ђѓћ‹ћ‚ћљ1" xfId="1341" xr:uid="{00000000-0005-0000-0000-0000180C0000}"/>
    <cellStyle name="‡ђѓћ‹ћ‚ћљ1 2" xfId="1342" xr:uid="{00000000-0005-0000-0000-0000190C0000}"/>
    <cellStyle name="‡ђѓћ‹ћ‚ћљ1 3" xfId="1343" xr:uid="{00000000-0005-0000-0000-00001A0C0000}"/>
    <cellStyle name="‡ђѓћ‹ћ‚ћљ1 4" xfId="9138" xr:uid="{00000000-0005-0000-0000-00001B0C0000}"/>
    <cellStyle name="‡ђѓћ‹ћ‚ћљ1 5" xfId="9139" xr:uid="{00000000-0005-0000-0000-00001C0C0000}"/>
    <cellStyle name="‡ђѓћ‹ћ‚ћљ2" xfId="1344" xr:uid="{00000000-0005-0000-0000-00001D0C0000}"/>
    <cellStyle name="‡ђѓћ‹ћ‚ћљ2 2" xfId="1345" xr:uid="{00000000-0005-0000-0000-00001E0C0000}"/>
    <cellStyle name="‡ђѓћ‹ћ‚ћљ2 3" xfId="1346" xr:uid="{00000000-0005-0000-0000-00001F0C0000}"/>
    <cellStyle name="‡ђѓћ‹ћ‚ћљ2 4" xfId="9140" xr:uid="{00000000-0005-0000-0000-0000200C0000}"/>
    <cellStyle name="‡ђѓћ‹ћ‚ћљ2 5" xfId="9141" xr:uid="{00000000-0005-0000-0000-0000210C0000}"/>
    <cellStyle name="•WЏЂ_BOOKSHIP" xfId="9142" xr:uid="{00000000-0005-0000-0000-0000220C0000}"/>
    <cellStyle name="}" xfId="9143" xr:uid="{00000000-0005-0000-0000-0000230C0000}"/>
    <cellStyle name="’ћѓћ‚›‰" xfId="1347" xr:uid="{00000000-0005-0000-0000-0000240C0000}"/>
    <cellStyle name="’ћѓћ‚›‰ 2" xfId="9144" xr:uid="{00000000-0005-0000-0000-0000250C0000}"/>
    <cellStyle name="’ћѓћ‚›‰ 2 2" xfId="9145" xr:uid="{00000000-0005-0000-0000-0000260C0000}"/>
    <cellStyle name="’ћѓћ‚›‰ 3" xfId="9146" xr:uid="{00000000-0005-0000-0000-0000270C0000}"/>
    <cellStyle name="’ћѓћ‚›‰_12 книга1" xfId="9147" xr:uid="{00000000-0005-0000-0000-0000280C0000}"/>
    <cellStyle name="?Oe [0.00]_PRODUCT DETAIL Q1" xfId="9148" xr:uid="{00000000-0005-0000-0000-0000290C0000}"/>
    <cellStyle name="?Oe_PRODUCT DETAIL Q1" xfId="9149" xr:uid="{00000000-0005-0000-0000-00002A0C0000}"/>
    <cellStyle name="" xfId="1348" xr:uid="{00000000-0005-0000-0000-00002B0C0000}"/>
    <cellStyle name="" xfId="1349" xr:uid="{00000000-0005-0000-0000-00002C0C0000}"/>
    <cellStyle name="" xfId="1350" xr:uid="{00000000-0005-0000-0000-00002D0C0000}"/>
    <cellStyle name="" xfId="1351" xr:uid="{00000000-0005-0000-0000-00002E0C0000}"/>
    <cellStyle name=" 2" xfId="1352" xr:uid="{00000000-0005-0000-0000-00002F0C0000}"/>
    <cellStyle name=" 2" xfId="1353" xr:uid="{00000000-0005-0000-0000-0000300C0000}"/>
    <cellStyle name=" 2_12 книга1" xfId="9150" xr:uid="{00000000-0005-0000-0000-0000310C0000}"/>
    <cellStyle name=" 2_12 книга1" xfId="9151" xr:uid="{00000000-0005-0000-0000-0000320C0000}"/>
    <cellStyle name=" 2_2 полугодие" xfId="9152" xr:uid="{00000000-0005-0000-0000-0000330C0000}"/>
    <cellStyle name=" 2_2 полугодие" xfId="9153" xr:uid="{00000000-0005-0000-0000-0000340C0000}"/>
    <cellStyle name=" 2_exp 2013" xfId="9154" xr:uid="{00000000-0005-0000-0000-0000350C0000}"/>
    <cellStyle name=" 2_exp 2013" xfId="9155" xr:uid="{00000000-0005-0000-0000-0000360C0000}"/>
    <cellStyle name=" 2_декабрь_обл" xfId="9156" xr:uid="{00000000-0005-0000-0000-0000370C0000}"/>
    <cellStyle name=" 2_декабрь_обл" xfId="9157" xr:uid="{00000000-0005-0000-0000-0000380C0000}"/>
    <cellStyle name=" 2_территории_сентябрь" xfId="9158" xr:uid="{00000000-0005-0000-0000-0000390C0000}"/>
    <cellStyle name=" 2_территории_сентябрь" xfId="9159" xr:uid="{00000000-0005-0000-0000-00003A0C0000}"/>
    <cellStyle name=" 3" xfId="9160" xr:uid="{00000000-0005-0000-0000-00003B0C0000}"/>
    <cellStyle name=" 3" xfId="9161" xr:uid="{00000000-0005-0000-0000-00003C0C0000}"/>
    <cellStyle name=" 3_12 книга1" xfId="9162" xr:uid="{00000000-0005-0000-0000-00003D0C0000}"/>
    <cellStyle name=" 3_12 книга1" xfId="9163" xr:uid="{00000000-0005-0000-0000-00003E0C0000}"/>
    <cellStyle name=" 3_2 полугодие" xfId="9164" xr:uid="{00000000-0005-0000-0000-00003F0C0000}"/>
    <cellStyle name=" 3_2 полугодие" xfId="9165" xr:uid="{00000000-0005-0000-0000-0000400C0000}"/>
    <cellStyle name=" 3_exp 2013" xfId="9166" xr:uid="{00000000-0005-0000-0000-0000410C0000}"/>
    <cellStyle name=" 3_exp 2013" xfId="9167" xr:uid="{00000000-0005-0000-0000-0000420C0000}"/>
    <cellStyle name=" 3_декабрь_обл" xfId="9168" xr:uid="{00000000-0005-0000-0000-0000430C0000}"/>
    <cellStyle name=" 3_декабрь_обл" xfId="9169" xr:uid="{00000000-0005-0000-0000-0000440C0000}"/>
    <cellStyle name=" 3_территории_сентябрь" xfId="9170" xr:uid="{00000000-0005-0000-0000-0000450C0000}"/>
    <cellStyle name=" 3_территории_сентябрь" xfId="9171" xr:uid="{00000000-0005-0000-0000-0000460C0000}"/>
    <cellStyle name=" 4" xfId="9172" xr:uid="{00000000-0005-0000-0000-0000470C0000}"/>
    <cellStyle name=" 4" xfId="9173" xr:uid="{00000000-0005-0000-0000-0000480C0000}"/>
    <cellStyle name=" 5" xfId="9174" xr:uid="{00000000-0005-0000-0000-0000490C0000}"/>
    <cellStyle name=" 5" xfId="9175" xr:uid="{00000000-0005-0000-0000-00004A0C0000}"/>
    <cellStyle name=" 6" xfId="9176" xr:uid="{00000000-0005-0000-0000-00004B0C0000}"/>
    <cellStyle name=" 6" xfId="9177" xr:uid="{00000000-0005-0000-0000-00004C0C0000}"/>
    <cellStyle name=" 7" xfId="9178" xr:uid="{00000000-0005-0000-0000-00004D0C0000}"/>
    <cellStyle name=" 7" xfId="9179" xr:uid="{00000000-0005-0000-0000-00004E0C0000}"/>
    <cellStyle name=" 8" xfId="9180" xr:uid="{00000000-0005-0000-0000-00004F0C0000}"/>
    <cellStyle name=" 8" xfId="9181" xr:uid="{00000000-0005-0000-0000-0000500C0000}"/>
    <cellStyle name=" 9" xfId="9182" xr:uid="{00000000-0005-0000-0000-0000510C0000}"/>
    <cellStyle name=" 9" xfId="9183" xr:uid="{00000000-0005-0000-0000-0000520C0000}"/>
    <cellStyle name="_05 -май 2010г." xfId="9184" xr:uid="{00000000-0005-0000-0000-0000530C0000}"/>
    <cellStyle name="_05 -май 2010г." xfId="9185" xr:uid="{00000000-0005-0000-0000-0000540C0000}"/>
    <cellStyle name="_05 -май 2010г._01 МЕСЯЦЕВ_ИМОМУ" xfId="9186" xr:uid="{00000000-0005-0000-0000-0000550C0000}"/>
    <cellStyle name="_05 -май 2010г._01 МЕСЯЦЕВ_ИМОМУ" xfId="9187" xr:uid="{00000000-0005-0000-0000-0000560C0000}"/>
    <cellStyle name="_05 -май 2010г._Март 2012г" xfId="9188" xr:uid="{00000000-0005-0000-0000-0000570C0000}"/>
    <cellStyle name="_05 -май 2010г._Март 2012г" xfId="9189" xr:uid="{00000000-0005-0000-0000-0000580C0000}"/>
    <cellStyle name="_05 -май 2010г._Март 2012г_полугодие_КМ_06.05.2013_окончат 07.06" xfId="9190" xr:uid="{00000000-0005-0000-0000-0000590C0000}"/>
    <cellStyle name="_05 -май 2010г._Март 2012г_полугодие_КМ_06.05.2013_окончат 07.06" xfId="9191" xr:uid="{00000000-0005-0000-0000-00005A0C0000}"/>
    <cellStyle name="_05 -май 2010г._Март 2012г_полугодие_КМ_06.05.2013_окончат 07.06_Январь - декабрь 2013г" xfId="9192" xr:uid="{00000000-0005-0000-0000-00005B0C0000}"/>
    <cellStyle name="_05 -май 2010г._Март 2012г_полугодие_КМ_06.05.2013_окончат 07.06_Январь - декабрь 2013г" xfId="9193" xr:uid="{00000000-0005-0000-0000-00005C0C0000}"/>
    <cellStyle name="_05 -май 2010г._Март 2012г_полугодие_КМ_06.05.2013_окончат 07.06_Январь 2014г. 1-20 дней" xfId="9194" xr:uid="{00000000-0005-0000-0000-00005D0C0000}"/>
    <cellStyle name="_05 -май 2010г._Март 2012г_полугодие_КМ_06.05.2013_окончат 07.06_Январь 2014г. 1-20 дней" xfId="9195" xr:uid="{00000000-0005-0000-0000-00005E0C0000}"/>
    <cellStyle name="_05 -май 2010г._Март 2012г_Январь - декабрь 2013г" xfId="9196" xr:uid="{00000000-0005-0000-0000-00005F0C0000}"/>
    <cellStyle name="_05 -май 2010г._Март 2012г_Январь - декабрь 2013г" xfId="9197" xr:uid="{00000000-0005-0000-0000-0000600C0000}"/>
    <cellStyle name="_05 -май 2010г._Март 2012г_Январь 2014г" xfId="9198" xr:uid="{00000000-0005-0000-0000-0000610C0000}"/>
    <cellStyle name="_05 -май 2010г._Март 2012г_Январь 2014г" xfId="9199" xr:uid="{00000000-0005-0000-0000-0000620C0000}"/>
    <cellStyle name="_05 -май 2010г._Март 2012г_Январь 2014г. 1-20 дней" xfId="9200" xr:uid="{00000000-0005-0000-0000-0000630C0000}"/>
    <cellStyle name="_05 -май 2010г._Март 2012г_Январь 2014г. 1-20 дней" xfId="9201" xr:uid="{00000000-0005-0000-0000-0000640C0000}"/>
    <cellStyle name="_05 -май 2010г._Март 2012г_Январь 2014г_Январь 2014г. 1-20 дней" xfId="9202" xr:uid="{00000000-0005-0000-0000-0000650C0000}"/>
    <cellStyle name="_05 -май 2010г._Март 2012г_Январь 2014г_Январь 2014г. 1-20 дней" xfId="9203" xr:uid="{00000000-0005-0000-0000-0000660C0000}"/>
    <cellStyle name="_05 -май 2010г._Январь - декабрь 2013г" xfId="9204" xr:uid="{00000000-0005-0000-0000-0000670C0000}"/>
    <cellStyle name="_05 -май 2010г._Январь - декабрь 2013г" xfId="9205" xr:uid="{00000000-0005-0000-0000-0000680C0000}"/>
    <cellStyle name="_05 -май 2010г._Январь 2014г. 1-20 дней" xfId="9206" xr:uid="{00000000-0005-0000-0000-0000690C0000}"/>
    <cellStyle name="_05 -май 2010г._Январь 2014г. 1-20 дней" xfId="9207" xr:uid="{00000000-0005-0000-0000-00006A0C0000}"/>
    <cellStyle name="_05,06,2007 йилга сводка Дустлик 2" xfId="1354" xr:uid="{00000000-0005-0000-0000-00006B0C0000}"/>
    <cellStyle name="_05,06,2007 йилга сводка Дустлик 2" xfId="1355" xr:uid="{00000000-0005-0000-0000-00006C0C0000}"/>
    <cellStyle name="_05,06,2007 йилга сводка Дустлик 2" xfId="1356" xr:uid="{00000000-0005-0000-0000-00006D0C0000}"/>
    <cellStyle name="_05,06,2007 йилга сводка Дустлик 2" xfId="1357" xr:uid="{00000000-0005-0000-0000-00006E0C0000}"/>
    <cellStyle name="_1 август 2006 йилдан" xfId="1358" xr:uid="{00000000-0005-0000-0000-00006F0C0000}"/>
    <cellStyle name="_1 август 2006 йилдан" xfId="1359" xr:uid="{00000000-0005-0000-0000-0000700C0000}"/>
    <cellStyle name="_1 август 2006 йилдан" xfId="1360" xr:uid="{00000000-0005-0000-0000-0000710C0000}"/>
    <cellStyle name="_1 август 2006 йилдан" xfId="1361" xr:uid="{00000000-0005-0000-0000-0000720C0000}"/>
    <cellStyle name="_1 август 2006 йилдан_УХКМ ва БИО форма 01. 02. 09" xfId="1362" xr:uid="{00000000-0005-0000-0000-0000730C0000}"/>
    <cellStyle name="_1 август 2006 йилдан_УХКМ ва БИО форма 01. 02. 09" xfId="1363" xr:uid="{00000000-0005-0000-0000-0000740C0000}"/>
    <cellStyle name="_1 август 2006 йилдан_УХКМ ва БИО форма 01. 02. 09" xfId="1364" xr:uid="{00000000-0005-0000-0000-0000750C0000}"/>
    <cellStyle name="_1 август 2006 йилдан_УХКМ ва БИО форма 01. 02. 09" xfId="1365" xr:uid="{00000000-0005-0000-0000-0000760C0000}"/>
    <cellStyle name="_1 августга бешта формани бошкатдан тайёрланди" xfId="1366" xr:uid="{00000000-0005-0000-0000-0000770C0000}"/>
    <cellStyle name="_1 августга бешта формани бошкатдан тайёрланди" xfId="1367" xr:uid="{00000000-0005-0000-0000-0000780C0000}"/>
    <cellStyle name="_1 августга бешта формани бошкатдан тайёрланди" xfId="1368" xr:uid="{00000000-0005-0000-0000-0000790C0000}"/>
    <cellStyle name="_1 августга бешта формани бошкатдан тайёрланди" xfId="1369" xr:uid="{00000000-0005-0000-0000-00007A0C0000}"/>
    <cellStyle name="_1 августга бешта формани бошкатдан тайёрланди_УХКМ ва БИО форма 01. 02. 09" xfId="1370" xr:uid="{00000000-0005-0000-0000-00007B0C0000}"/>
    <cellStyle name="_1 августга бешта формани бошкатдан тайёрланди_УХКМ ва БИО форма 01. 02. 09" xfId="1371" xr:uid="{00000000-0005-0000-0000-00007C0C0000}"/>
    <cellStyle name="_1 августга бешта формани бошкатдан тайёрланди_УХКМ ва БИО форма 01. 02. 09" xfId="1372" xr:uid="{00000000-0005-0000-0000-00007D0C0000}"/>
    <cellStyle name="_1 августга бешта формани бошкатдан тайёрланди_УХКМ ва БИО форма 01. 02. 09" xfId="1373" xr:uid="{00000000-0005-0000-0000-00007E0C0000}"/>
    <cellStyle name="_1 кв ФАКТОР" xfId="1374" xr:uid="{00000000-0005-0000-0000-00007F0C0000}"/>
    <cellStyle name="_1 кв ФАКТОР" xfId="1375" xr:uid="{00000000-0005-0000-0000-0000800C0000}"/>
    <cellStyle name="_1 кв ФАКТОР 2" xfId="1376" xr:uid="{00000000-0005-0000-0000-0000810C0000}"/>
    <cellStyle name="_1 кв ФАКТОР 2" xfId="1377" xr:uid="{00000000-0005-0000-0000-0000820C0000}"/>
    <cellStyle name="_1 кв ФАКТОР 2_12 книга1" xfId="9208" xr:uid="{00000000-0005-0000-0000-0000830C0000}"/>
    <cellStyle name="_1 кв ФАКТОР 2_12 книга1" xfId="9209" xr:uid="{00000000-0005-0000-0000-0000840C0000}"/>
    <cellStyle name="_1 кв ФАКТОР 2_2 полугодие" xfId="9210" xr:uid="{00000000-0005-0000-0000-0000850C0000}"/>
    <cellStyle name="_1 кв ФАКТОР 2_2 полугодие" xfId="9211" xr:uid="{00000000-0005-0000-0000-0000860C0000}"/>
    <cellStyle name="_1 кв ФАКТОР 2_exp 2013" xfId="9212" xr:uid="{00000000-0005-0000-0000-0000870C0000}"/>
    <cellStyle name="_1 кв ФАКТОР 2_exp 2013" xfId="9213" xr:uid="{00000000-0005-0000-0000-0000880C0000}"/>
    <cellStyle name="_1 кв ФАКТОР 2_декабрь_обл" xfId="9214" xr:uid="{00000000-0005-0000-0000-0000890C0000}"/>
    <cellStyle name="_1 кв ФАКТОР 2_декабрь_обл" xfId="9215" xr:uid="{00000000-0005-0000-0000-00008A0C0000}"/>
    <cellStyle name="_1 кв ФАКТОР 2_территории_сентябрь" xfId="9216" xr:uid="{00000000-0005-0000-0000-00008B0C0000}"/>
    <cellStyle name="_1 кв ФАКТОР 2_территории_сентябрь" xfId="9217" xr:uid="{00000000-0005-0000-0000-00008C0C0000}"/>
    <cellStyle name="_1 кв ФАКТОР 3" xfId="1378" xr:uid="{00000000-0005-0000-0000-00008D0C0000}"/>
    <cellStyle name="_1 кв ФАКТОР 3" xfId="1379" xr:uid="{00000000-0005-0000-0000-00008E0C0000}"/>
    <cellStyle name="_1 кв ФАКТОР 3_12 книга1" xfId="9218" xr:uid="{00000000-0005-0000-0000-00008F0C0000}"/>
    <cellStyle name="_1 кв ФАКТОР 3_12 книга1" xfId="9219" xr:uid="{00000000-0005-0000-0000-0000900C0000}"/>
    <cellStyle name="_1 кв ФАКТОР 3_2 полугодие" xfId="9220" xr:uid="{00000000-0005-0000-0000-0000910C0000}"/>
    <cellStyle name="_1 кв ФАКТОР 3_2 полугодие" xfId="9221" xr:uid="{00000000-0005-0000-0000-0000920C0000}"/>
    <cellStyle name="_1 кв ФАКТОР 3_exp 2013" xfId="9222" xr:uid="{00000000-0005-0000-0000-0000930C0000}"/>
    <cellStyle name="_1 кв ФАКТОР 3_exp 2013" xfId="9223" xr:uid="{00000000-0005-0000-0000-0000940C0000}"/>
    <cellStyle name="_1 кв ФАКТОР 3_декабрь_обл" xfId="9224" xr:uid="{00000000-0005-0000-0000-0000950C0000}"/>
    <cellStyle name="_1 кв ФАКТОР 3_декабрь_обл" xfId="9225" xr:uid="{00000000-0005-0000-0000-0000960C0000}"/>
    <cellStyle name="_1 кв ФАКТОР 3_территории_сентябрь" xfId="9226" xr:uid="{00000000-0005-0000-0000-0000970C0000}"/>
    <cellStyle name="_1 кв ФАКТОР 3_территории_сентябрь" xfId="9227" xr:uid="{00000000-0005-0000-0000-0000980C0000}"/>
    <cellStyle name="_1 кв ФАКТОР_exp 2011" xfId="9228" xr:uid="{00000000-0005-0000-0000-0000990C0000}"/>
    <cellStyle name="_1 кв ФАКТОР_exp 2011" xfId="9229" xr:uid="{00000000-0005-0000-0000-00009A0C0000}"/>
    <cellStyle name="_1 кв ФАКТОР_exp 2011_12 книга1" xfId="9230" xr:uid="{00000000-0005-0000-0000-00009B0C0000}"/>
    <cellStyle name="_1 кв ФАКТОР_exp 2011_12 книга1" xfId="9231" xr:uid="{00000000-0005-0000-0000-00009C0C0000}"/>
    <cellStyle name="_1 кв ФАКТОР_exp 2011_2 полугодие" xfId="9232" xr:uid="{00000000-0005-0000-0000-00009D0C0000}"/>
    <cellStyle name="_1 кв ФАКТОР_exp 2011_2 полугодие" xfId="9233" xr:uid="{00000000-0005-0000-0000-00009E0C0000}"/>
    <cellStyle name="_1 кв ФАКТОР_exp 2011_exp 2013" xfId="9234" xr:uid="{00000000-0005-0000-0000-00009F0C0000}"/>
    <cellStyle name="_1 кв ФАКТОР_exp 2011_exp 2013" xfId="9235" xr:uid="{00000000-0005-0000-0000-0000A00C0000}"/>
    <cellStyle name="_1 кв ФАКТОР_exp 2011_декабрь_обл" xfId="9236" xr:uid="{00000000-0005-0000-0000-0000A10C0000}"/>
    <cellStyle name="_1 кв ФАКТОР_exp 2011_декабрь_обл" xfId="9237" xr:uid="{00000000-0005-0000-0000-0000A20C0000}"/>
    <cellStyle name="_1 кв ФАКТОР_exp 2011_территории_сентябрь" xfId="9238" xr:uid="{00000000-0005-0000-0000-0000A30C0000}"/>
    <cellStyle name="_1 кв ФАКТОР_exp 2011_территории_сентябрь" xfId="9239" xr:uid="{00000000-0005-0000-0000-0000A40C0000}"/>
    <cellStyle name="_1 кв ФАКТОР_FTA_Sep_2011" xfId="9240" xr:uid="{00000000-0005-0000-0000-0000A50C0000}"/>
    <cellStyle name="_1 кв ФАКТОР_FTA_Sep_2011" xfId="9241" xr:uid="{00000000-0005-0000-0000-0000A60C0000}"/>
    <cellStyle name="_1 кв ФАКТОР_Import_Forecast(last)_12.09.11 (Ismailovu)" xfId="1380" xr:uid="{00000000-0005-0000-0000-0000A70C0000}"/>
    <cellStyle name="_1 кв ФАКТОР_Import_Forecast(last)_12.09.11 (Ismailovu)" xfId="1381" xr:uid="{00000000-0005-0000-0000-0000A80C0000}"/>
    <cellStyle name="_1 кв ФАКТОР_Import_Forecast(last)_12.09.11 (Ismailovu) 2" xfId="9242" xr:uid="{00000000-0005-0000-0000-0000A90C0000}"/>
    <cellStyle name="_1 кв ФАКТОР_Import_Forecast(last)_12.09.11 (Ismailovu) 2" xfId="9243" xr:uid="{00000000-0005-0000-0000-0000AA0C0000}"/>
    <cellStyle name="_1 кв ФАКТОР_Import_Forecast(last)_12.09.11 (Ismailovu) 3" xfId="9244" xr:uid="{00000000-0005-0000-0000-0000AB0C0000}"/>
    <cellStyle name="_1 кв ФАКТОР_Import_Forecast(last)_12.09.11 (Ismailovu) 3" xfId="9245" xr:uid="{00000000-0005-0000-0000-0000AC0C0000}"/>
    <cellStyle name="_1 кв ФАКТОР_Import_Forecast(last)_12.09.11 (Ismailovu)_12 книга1" xfId="9246" xr:uid="{00000000-0005-0000-0000-0000AD0C0000}"/>
    <cellStyle name="_1 кв ФАКТОР_Import_Forecast(last)_12.09.11 (Ismailovu)_12 книга1" xfId="9247" xr:uid="{00000000-0005-0000-0000-0000AE0C0000}"/>
    <cellStyle name="_1 кв ФАКТОР_Import_Forecast(last)_12.09.11 (Ismailovu)_2 полугодие" xfId="9248" xr:uid="{00000000-0005-0000-0000-0000AF0C0000}"/>
    <cellStyle name="_1 кв ФАКТОР_Import_Forecast(last)_12.09.11 (Ismailovu)_2 полугодие" xfId="9249" xr:uid="{00000000-0005-0000-0000-0000B00C0000}"/>
    <cellStyle name="_1 кв ФАКТОР_Import_Forecast(last)_12.09.11 (Ismailovu)_exp 2013" xfId="9250" xr:uid="{00000000-0005-0000-0000-0000B10C0000}"/>
    <cellStyle name="_1 кв ФАКТОР_Import_Forecast(last)_12.09.11 (Ismailovu)_exp 2013" xfId="9251" xr:uid="{00000000-0005-0000-0000-0000B20C0000}"/>
    <cellStyle name="_1 кв ФАКТОР_Import_Forecast(last)_12.09.11 (Ismailovu)_декабрь_обл" xfId="9252" xr:uid="{00000000-0005-0000-0000-0000B30C0000}"/>
    <cellStyle name="_1 кв ФАКТОР_Import_Forecast(last)_12.09.11 (Ismailovu)_декабрь_обл" xfId="9253" xr:uid="{00000000-0005-0000-0000-0000B40C0000}"/>
    <cellStyle name="_1 кв ФАКТОР_Import_Forecast(last)_12.09.11 (Ismailovu)_доля экс" xfId="9254" xr:uid="{00000000-0005-0000-0000-0000B50C0000}"/>
    <cellStyle name="_1 кв ФАКТОР_Import_Forecast(last)_12.09.11 (Ismailovu)_доля экс" xfId="9255" xr:uid="{00000000-0005-0000-0000-0000B60C0000}"/>
    <cellStyle name="_1 кв ФАКТОР_Import_Forecast(last)_12.09.11 (Ismailovu)_импорт_2013_аппарат" xfId="9256" xr:uid="{00000000-0005-0000-0000-0000B70C0000}"/>
    <cellStyle name="_1 кв ФАКТОР_Import_Forecast(last)_12.09.11 (Ismailovu)_импорт_2013_аппарат" xfId="9257" xr:uid="{00000000-0005-0000-0000-0000B80C0000}"/>
    <cellStyle name="_1 кв ФАКТОР_Import_Forecast(last)_12.09.11 (Ismailovu)_импорт_2013_реальный" xfId="9258" xr:uid="{00000000-0005-0000-0000-0000B90C0000}"/>
    <cellStyle name="_1 кв ФАКТОР_Import_Forecast(last)_12.09.11 (Ismailovu)_импорт_2013_реальный" xfId="9259" xr:uid="{00000000-0005-0000-0000-0000BA0C0000}"/>
    <cellStyle name="_1 кв ФАКТОР_Import_Forecast(last)_12.09.11 (Ismailovu)_прогноз экспорта-2014г." xfId="9260" xr:uid="{00000000-0005-0000-0000-0000BB0C0000}"/>
    <cellStyle name="_1 кв ФАКТОР_Import_Forecast(last)_12.09.11 (Ismailovu)_прогноз экспорта-2014г." xfId="9261" xr:uid="{00000000-0005-0000-0000-0000BC0C0000}"/>
    <cellStyle name="_1 кв ФАКТОР_Import_Forecast(last)_12.09.11 (Ismailovu)_прогноз_2014_АП_16.09_КМ_30.09" xfId="9262" xr:uid="{00000000-0005-0000-0000-0000BD0C0000}"/>
    <cellStyle name="_1 кв ФАКТОР_Import_Forecast(last)_12.09.11 (Ismailovu)_прогноз_2014_АП_16.09_КМ_30.09" xfId="9263" xr:uid="{00000000-0005-0000-0000-0000BE0C0000}"/>
    <cellStyle name="_1 кв ФАКТОР_Import_Forecast(last)_12.09.11 (Ismailovu)_прогноз_2014_КМ_11.09.2013" xfId="9264" xr:uid="{00000000-0005-0000-0000-0000BF0C0000}"/>
    <cellStyle name="_1 кв ФАКТОР_Import_Forecast(last)_12.09.11 (Ismailovu)_прогноз_2014_КМ_11.09.2013" xfId="9265" xr:uid="{00000000-0005-0000-0000-0000C00C0000}"/>
    <cellStyle name="_1 кв ФАКТОР_Import_Forecast(last)_12.09.11 (Ismailovu)_СВОД регионов приложение _2_МВЭС_13.11.2013" xfId="9266" xr:uid="{00000000-0005-0000-0000-0000C10C0000}"/>
    <cellStyle name="_1 кв ФАКТОР_Import_Forecast(last)_12.09.11 (Ismailovu)_СВОД регионов приложение _2_МВЭС_13.11.2013" xfId="9267" xr:uid="{00000000-0005-0000-0000-0000C20C0000}"/>
    <cellStyle name="_1 кв ФАКТОР_Import_Forecast(last)_12.09.11 (Ismailovu)_территории_сентябрь" xfId="9268" xr:uid="{00000000-0005-0000-0000-0000C30C0000}"/>
    <cellStyle name="_1 кв ФАКТОР_Import_Forecast(last)_12.09.11 (Ismailovu)_территории_сентябрь" xfId="9269" xr:uid="{00000000-0005-0000-0000-0000C40C0000}"/>
    <cellStyle name="_1 кв ФАКТОР_Import_Forecast(last)_12.09.11 (Ismailovu)_экспорт импорт_Голышев_девальвация_16.09.2013" xfId="9270" xr:uid="{00000000-0005-0000-0000-0000C50C0000}"/>
    <cellStyle name="_1 кв ФАКТОР_Import_Forecast(last)_12.09.11 (Ismailovu)_экспорт импорт_Голышев_девальвация_16.09.2013" xfId="9271" xr:uid="{00000000-0005-0000-0000-0000C60C0000}"/>
    <cellStyle name="_1 кв ФАКТОР_Ден масса" xfId="1382" xr:uid="{00000000-0005-0000-0000-0000C70C0000}"/>
    <cellStyle name="_1 кв ФАКТОР_Ден масса" xfId="1383" xr:uid="{00000000-0005-0000-0000-0000C80C0000}"/>
    <cellStyle name="_1 кв ФАКТОР_импорт_2012_аппарат_декабрь" xfId="9272" xr:uid="{00000000-0005-0000-0000-0000C90C0000}"/>
    <cellStyle name="_1 кв ФАКТОР_импорт_2012_аппарат_декабрь" xfId="9273" xr:uid="{00000000-0005-0000-0000-0000CA0C0000}"/>
    <cellStyle name="_1 кв ФАКТОР_импорт_2012_декабрь" xfId="9274" xr:uid="{00000000-0005-0000-0000-0000CB0C0000}"/>
    <cellStyle name="_1 кв ФАКТОР_импорт_2012_декабрь" xfId="9275" xr:uid="{00000000-0005-0000-0000-0000CC0C0000}"/>
    <cellStyle name="_1 кв ФАКТОР_Март 2012г" xfId="9276" xr:uid="{00000000-0005-0000-0000-0000CD0C0000}"/>
    <cellStyle name="_1 кв ФАКТОР_Март 2012г" xfId="9277" xr:uid="{00000000-0005-0000-0000-0000CE0C0000}"/>
    <cellStyle name="_1 кв ФАКТОР_Март 2012г_полугодие_КМ_06.05.2013_окончат 07.06" xfId="9278" xr:uid="{00000000-0005-0000-0000-0000CF0C0000}"/>
    <cellStyle name="_1 кв ФАКТОР_Март 2012г_полугодие_КМ_06.05.2013_окончат 07.06" xfId="9279" xr:uid="{00000000-0005-0000-0000-0000D00C0000}"/>
    <cellStyle name="_1 кв ФАКТОР_Март 2012г_полугодие_КМ_06.05.2013_окончат 07.06_Январь - декабрь 2013г" xfId="9280" xr:uid="{00000000-0005-0000-0000-0000D10C0000}"/>
    <cellStyle name="_1 кв ФАКТОР_Март 2012г_полугодие_КМ_06.05.2013_окончат 07.06_Январь - декабрь 2013г" xfId="9281" xr:uid="{00000000-0005-0000-0000-0000D20C0000}"/>
    <cellStyle name="_1 кв ФАКТОР_Март 2012г_полугодие_КМ_06.05.2013_окончат 07.06_Январь 2014г. 1-20 дней" xfId="9282" xr:uid="{00000000-0005-0000-0000-0000D30C0000}"/>
    <cellStyle name="_1 кв ФАКТОР_Март 2012г_полугодие_КМ_06.05.2013_окончат 07.06_Январь 2014г. 1-20 дней" xfId="9283" xr:uid="{00000000-0005-0000-0000-0000D40C0000}"/>
    <cellStyle name="_1 кв ФАКТОР_Март 2012г_Январь - декабрь 2013г" xfId="9284" xr:uid="{00000000-0005-0000-0000-0000D50C0000}"/>
    <cellStyle name="_1 кв ФАКТОР_Март 2012г_Январь - декабрь 2013г" xfId="9285" xr:uid="{00000000-0005-0000-0000-0000D60C0000}"/>
    <cellStyle name="_1 кв ФАКТОР_Март 2012г_Январь 2014г" xfId="9286" xr:uid="{00000000-0005-0000-0000-0000D70C0000}"/>
    <cellStyle name="_1 кв ФАКТОР_Март 2012г_Январь 2014г" xfId="9287" xr:uid="{00000000-0005-0000-0000-0000D80C0000}"/>
    <cellStyle name="_1 кв ФАКТОР_Март 2012г_Январь 2014г. 1-20 дней" xfId="9288" xr:uid="{00000000-0005-0000-0000-0000D90C0000}"/>
    <cellStyle name="_1 кв ФАКТОР_Март 2012г_Январь 2014г. 1-20 дней" xfId="9289" xr:uid="{00000000-0005-0000-0000-0000DA0C0000}"/>
    <cellStyle name="_1 кв ФАКТОР_Март 2012г_Январь 2014г_Январь 2014г. 1-20 дней" xfId="9290" xr:uid="{00000000-0005-0000-0000-0000DB0C0000}"/>
    <cellStyle name="_1 кв ФАКТОР_Март 2012г_Январь 2014г_Январь 2014г. 1-20 дней" xfId="9291" xr:uid="{00000000-0005-0000-0000-0000DC0C0000}"/>
    <cellStyle name="_1 кв ФАКТОР_прил. и рассм.-26.12 (version 1)" xfId="9292" xr:uid="{00000000-0005-0000-0000-0000DD0C0000}"/>
    <cellStyle name="_1 кв ФАКТОР_прил. и рассм.-26.12 (version 1)" xfId="9293" xr:uid="{00000000-0005-0000-0000-0000DE0C0000}"/>
    <cellStyle name="_1 кв ФАКТОР_Прогноз_2012_24.09.11" xfId="1384" xr:uid="{00000000-0005-0000-0000-0000DF0C0000}"/>
    <cellStyle name="_1 кв ФАКТОР_Прогноз_2012_24.09.11" xfId="1385" xr:uid="{00000000-0005-0000-0000-0000E00C0000}"/>
    <cellStyle name="_1 кв ФАКТОР_прогноз_2013_АП_18.12.2012" xfId="9294" xr:uid="{00000000-0005-0000-0000-0000E10C0000}"/>
    <cellStyle name="_1 кв ФАКТОР_прогноз_2013_АП_18.12.2012" xfId="9295" xr:uid="{00000000-0005-0000-0000-0000E20C0000}"/>
    <cellStyle name="_1 кв ФАКТОР_прогноз_2013_АП_18.12.2012_Январь - декабрь 2013г" xfId="9296" xr:uid="{00000000-0005-0000-0000-0000E30C0000}"/>
    <cellStyle name="_1 кв ФАКТОР_прогноз_2013_АП_18.12.2012_Январь - декабрь 2013г" xfId="9297" xr:uid="{00000000-0005-0000-0000-0000E40C0000}"/>
    <cellStyle name="_1 кв ФАКТОР_прогноз_2013_АП_18.12.2012_Январь 2014г. 1-20 дней" xfId="9298" xr:uid="{00000000-0005-0000-0000-0000E50C0000}"/>
    <cellStyle name="_1 кв ФАКТОР_прогноз_2013_АП_18.12.2012_Январь 2014г. 1-20 дней" xfId="9299" xr:uid="{00000000-0005-0000-0000-0000E60C0000}"/>
    <cellStyle name="_1 кв ФАКТОР_прогноз_2013_соглас_Исмаилов_ВВП" xfId="9300" xr:uid="{00000000-0005-0000-0000-0000E70C0000}"/>
    <cellStyle name="_1 кв ФАКТОР_прогноз_2013_соглас_Исмаилов_ВВП" xfId="9301" xr:uid="{00000000-0005-0000-0000-0000E80C0000}"/>
    <cellStyle name="_1 кв ФАКТОР_прогноз_2013_соглас_Исмаилов_ВВП_экспорт импорт_Голышев_девальвация_22.08.2013" xfId="9302" xr:uid="{00000000-0005-0000-0000-0000E90C0000}"/>
    <cellStyle name="_1 кв ФАКТОР_прогноз_2013_соглас_Исмаилов_ВВП_экспорт импорт_Голышев_девальвация_22.08.2013" xfId="9303" xr:uid="{00000000-0005-0000-0000-0000EA0C0000}"/>
    <cellStyle name="_1 кв ФАКТОР_прогноз_2013_экспорт110,2" xfId="9304" xr:uid="{00000000-0005-0000-0000-0000EB0C0000}"/>
    <cellStyle name="_1 кв ФАКТОР_прогноз_2013_экспорт110,2" xfId="9305" xr:uid="{00000000-0005-0000-0000-0000EC0C0000}"/>
    <cellStyle name="_1 кв ФАКТОР_прогноз_2013_экспорт110,2_экспорт импорт_Голышев_девальвация_22.08.2013" xfId="9306" xr:uid="{00000000-0005-0000-0000-0000ED0C0000}"/>
    <cellStyle name="_1 кв ФАКТОР_прогноз_2013_экспорт110,2_экспорт импорт_Голышев_девальвация_22.08.2013" xfId="9307" xr:uid="{00000000-0005-0000-0000-0000EE0C0000}"/>
    <cellStyle name="_1 кв ФАКТОР_Регион за январь-июнь  2012" xfId="9308" xr:uid="{00000000-0005-0000-0000-0000EF0C0000}"/>
    <cellStyle name="_1 кв ФАКТОР_Регион за январь-июнь  2012" xfId="9309" xr:uid="{00000000-0005-0000-0000-0000F00C0000}"/>
    <cellStyle name="_1 кв ФАКТОР_хлопок и газ" xfId="9310" xr:uid="{00000000-0005-0000-0000-0000F10C0000}"/>
    <cellStyle name="_1 кв ФАКТОР_хлопок и газ" xfId="9311" xr:uid="{00000000-0005-0000-0000-0000F20C0000}"/>
    <cellStyle name="_1 кв ФАКТОР_хлопок и газ_экспорт импорт_Голышев_девальвация_22.08.2013" xfId="9312" xr:uid="{00000000-0005-0000-0000-0000F30C0000}"/>
    <cellStyle name="_1 кв ФАКТОР_хлопок и газ_экспорт импорт_Голышев_девальвация_22.08.2013" xfId="9313" xr:uid="{00000000-0005-0000-0000-0000F40C0000}"/>
    <cellStyle name="_1 кв ФАКТОР_экспорт импорт_Голышев_девальвация_22.08.2013" xfId="9314" xr:uid="{00000000-0005-0000-0000-0000F50C0000}"/>
    <cellStyle name="_1 кв ФАКТОР_экспорт импорт_Голышев_девальвация_22.08.2013" xfId="9315" xr:uid="{00000000-0005-0000-0000-0000F60C0000}"/>
    <cellStyle name="_1 кв ФАКТОР_экспорт_импорт-30.12_с учетом замечаний Голышева-ожид" xfId="9316" xr:uid="{00000000-0005-0000-0000-0000F70C0000}"/>
    <cellStyle name="_1 кв ФАКТОР_экспорт_импорт-30.12_с учетом замечаний Голышева-ожид" xfId="9317" xr:uid="{00000000-0005-0000-0000-0000F80C0000}"/>
    <cellStyle name="_1 кв ФАКТОР_экспорт_импорт-30.12_с учетом замечаний Голышева-ожид_импорт_2013_аппарат" xfId="9318" xr:uid="{00000000-0005-0000-0000-0000F90C0000}"/>
    <cellStyle name="_1 кв ФАКТОР_экспорт_импорт-30.12_с учетом замечаний Голышева-ожид_импорт_2013_аппарат" xfId="9319" xr:uid="{00000000-0005-0000-0000-0000FA0C0000}"/>
    <cellStyle name="_1 кв ФАКТОР_экспорт_импорт-30.12_с учетом замечаний Голышева-ожид_импорт_2013_реальный" xfId="9320" xr:uid="{00000000-0005-0000-0000-0000FB0C0000}"/>
    <cellStyle name="_1 кв ФАКТОР_экспорт_импорт-30.12_с учетом замечаний Голышева-ожид_импорт_2013_реальный" xfId="9321" xr:uid="{00000000-0005-0000-0000-0000FC0C0000}"/>
    <cellStyle name="_1 кв ФАКТОР_янв_обл" xfId="9322" xr:uid="{00000000-0005-0000-0000-0000FD0C0000}"/>
    <cellStyle name="_1 кв ФАКТОР_янв_обл" xfId="9323" xr:uid="{00000000-0005-0000-0000-0000FE0C0000}"/>
    <cellStyle name="_1 кв ФАКТОР_янв_обл_12 книга1" xfId="9324" xr:uid="{00000000-0005-0000-0000-0000FF0C0000}"/>
    <cellStyle name="_1 кв ФАКТОР_янв_обл_12 книга1" xfId="9325" xr:uid="{00000000-0005-0000-0000-0000000D0000}"/>
    <cellStyle name="_1 кв ФАКТОР_янв_обл_2 полугодие" xfId="9326" xr:uid="{00000000-0005-0000-0000-0000010D0000}"/>
    <cellStyle name="_1 кв ФАКТОР_янв_обл_2 полугодие" xfId="9327" xr:uid="{00000000-0005-0000-0000-0000020D0000}"/>
    <cellStyle name="_1 кв ФАКТОР_янв_обл_exp 2013" xfId="9328" xr:uid="{00000000-0005-0000-0000-0000030D0000}"/>
    <cellStyle name="_1 кв ФАКТОР_янв_обл_exp 2013" xfId="9329" xr:uid="{00000000-0005-0000-0000-0000040D0000}"/>
    <cellStyle name="_1 кв ФАКТОР_янв_обл_декабрь_обл" xfId="9330" xr:uid="{00000000-0005-0000-0000-0000050D0000}"/>
    <cellStyle name="_1 кв ФАКТОР_янв_обл_декабрь_обл" xfId="9331" xr:uid="{00000000-0005-0000-0000-0000060D0000}"/>
    <cellStyle name="_1 кв ФАКТОР_янв_обл_территории_сентябрь" xfId="9332" xr:uid="{00000000-0005-0000-0000-0000070D0000}"/>
    <cellStyle name="_1 кв ФАКТОР_янв_обл_территории_сентябрь" xfId="9333" xr:uid="{00000000-0005-0000-0000-0000080D0000}"/>
    <cellStyle name="_1 кв ФАКТОР_Январь 2012г" xfId="9334" xr:uid="{00000000-0005-0000-0000-0000090D0000}"/>
    <cellStyle name="_1 кв ФАКТОР_Январь 2012г" xfId="9335" xr:uid="{00000000-0005-0000-0000-00000A0D0000}"/>
    <cellStyle name="_1 кв ФАКТОР_Январь 2012г_Январь - декабрь 2013г" xfId="9336" xr:uid="{00000000-0005-0000-0000-00000B0D0000}"/>
    <cellStyle name="_1 кв ФАКТОР_Январь 2012г_Январь - декабрь 2013г" xfId="9337" xr:uid="{00000000-0005-0000-0000-00000C0D0000}"/>
    <cellStyle name="_1 кв ФАКТОР_Январь 2012г_Январь 2014г. 1-20 дней" xfId="9338" xr:uid="{00000000-0005-0000-0000-00000D0D0000}"/>
    <cellStyle name="_1 кв ФАКТОР_Январь 2012г_Январь 2014г. 1-20 дней" xfId="9339" xr:uid="{00000000-0005-0000-0000-00000E0D0000}"/>
    <cellStyle name="_1. Промышленность" xfId="1386" xr:uid="{00000000-0005-0000-0000-00000F0D0000}"/>
    <cellStyle name="_1. Промышленность" xfId="1387" xr:uid="{00000000-0005-0000-0000-0000100D0000}"/>
    <cellStyle name="_1. Промышленность измененная версия" xfId="1388" xr:uid="{00000000-0005-0000-0000-0000110D0000}"/>
    <cellStyle name="_1. Промышленность измененная версия" xfId="1389" xr:uid="{00000000-0005-0000-0000-0000120D0000}"/>
    <cellStyle name="_1. Промышленность-сиад" xfId="1390" xr:uid="{00000000-0005-0000-0000-0000130D0000}"/>
    <cellStyle name="_1. Промышленность-сиад" xfId="1391" xr:uid="{00000000-0005-0000-0000-0000140D0000}"/>
    <cellStyle name="_1. Сводная для регионов" xfId="1392" xr:uid="{00000000-0005-0000-0000-0000150D0000}"/>
    <cellStyle name="_1.Промышленность" xfId="1393" xr:uid="{00000000-0005-0000-0000-0000160D0000}"/>
    <cellStyle name="_1.Промышленность_ВВП пром (2)" xfId="1394" xr:uid="{00000000-0005-0000-0000-0000170D0000}"/>
    <cellStyle name="_1.Промышленность_ВВП пром (2)" xfId="1395" xr:uid="{00000000-0005-0000-0000-0000180D0000}"/>
    <cellStyle name="_1.Промышленность_ВВП пром (2)_Натур объемы для МЭ согласовано с Шеровым АК УзНГД от14.06.12г" xfId="1396" xr:uid="{00000000-0005-0000-0000-0000190D0000}"/>
    <cellStyle name="_1.Промышленность_ВВП пром (2)_Натур объемы для МЭ согласовано с Шеровым АК УзНГД от14.06.12г" xfId="1397" xr:uid="{00000000-0005-0000-0000-00001A0D0000}"/>
    <cellStyle name="_1.Промышленность_газомекость последний" xfId="1398" xr:uid="{00000000-0005-0000-0000-00001B0D0000}"/>
    <cellStyle name="_1.Промышленность_газомекость последний" xfId="1399" xr:uid="{00000000-0005-0000-0000-00001C0D0000}"/>
    <cellStyle name="_1.Промышленность_газомекость последний_Натур объемы для МЭ согласовано с Шеровым АК УзНГД от14.06.12г" xfId="1400" xr:uid="{00000000-0005-0000-0000-00001D0D0000}"/>
    <cellStyle name="_1.Промышленность_газомекость последний_Натур объемы для МЭ согласовано с Шеровым АК УзНГД от14.06.12г" xfId="1401" xr:uid="{00000000-0005-0000-0000-00001E0D0000}"/>
    <cellStyle name="_1.Промышленность_прогноз 2013г." xfId="1402" xr:uid="{00000000-0005-0000-0000-00001F0D0000}"/>
    <cellStyle name="_1.Промышленность_прогноз 2013г." xfId="1403" xr:uid="{00000000-0005-0000-0000-0000200D0000}"/>
    <cellStyle name="_1.Промышленность_прогноз 2013г._Промышленность  исправленная мощность" xfId="1404" xr:uid="{00000000-0005-0000-0000-0000210D0000}"/>
    <cellStyle name="_1.Промышленность_прогноз 2013г._Промышленность  исправленная мощность" xfId="1405" xr:uid="{00000000-0005-0000-0000-0000220D0000}"/>
    <cellStyle name="_1.Промышленность_прогноз 2013г._Промышленность111111" xfId="1406" xr:uid="{00000000-0005-0000-0000-0000230D0000}"/>
    <cellStyle name="_1.Промышленность_прогноз 2013г._Промышленность111111" xfId="1407" xr:uid="{00000000-0005-0000-0000-0000240D0000}"/>
    <cellStyle name="_1.Промышленность_прогноз 2014г. 30.05.11г." xfId="1408" xr:uid="{00000000-0005-0000-0000-0000250D0000}"/>
    <cellStyle name="_1.Промышленность_прогноз 2014г. 30.05.11г." xfId="1409" xr:uid="{00000000-0005-0000-0000-0000260D0000}"/>
    <cellStyle name="_1.Промышленность_прогноз 2014г. 30.05.11г._Промышленность  исправленная мощность" xfId="1410" xr:uid="{00000000-0005-0000-0000-0000270D0000}"/>
    <cellStyle name="_1.Промышленность_прогноз 2014г. 30.05.11г._Промышленность  исправленная мощность" xfId="1411" xr:uid="{00000000-0005-0000-0000-0000280D0000}"/>
    <cellStyle name="_1.Промышленность_прогноз 2014г. 30.05.11г._Промышленность111111" xfId="1412" xr:uid="{00000000-0005-0000-0000-0000290D0000}"/>
    <cellStyle name="_1.Промышленность_прогноз 2014г. 30.05.11г._Промышленность111111" xfId="1413" xr:uid="{00000000-0005-0000-0000-00002A0D0000}"/>
    <cellStyle name="_1.Промышленность_Промышленность  исправленная мощность" xfId="1414" xr:uid="{00000000-0005-0000-0000-00002B0D0000}"/>
    <cellStyle name="_1.Промышленность_Промышленность  исправленная мощность" xfId="1415" xr:uid="{00000000-0005-0000-0000-00002C0D0000}"/>
    <cellStyle name="_1.Промышленность_Промышленность111111" xfId="1416" xr:uid="{00000000-0005-0000-0000-00002D0D0000}"/>
    <cellStyle name="_1.Промышленность_Промышленность111111" xfId="1417" xr:uid="{00000000-0005-0000-0000-00002E0D0000}"/>
    <cellStyle name="_12.05.06" xfId="1418" xr:uid="{00000000-0005-0000-0000-00002F0D0000}"/>
    <cellStyle name="_12.05.06" xfId="1419" xr:uid="{00000000-0005-0000-0000-0000300D0000}"/>
    <cellStyle name="_12.05.06" xfId="1420" xr:uid="{00000000-0005-0000-0000-0000310D0000}"/>
    <cellStyle name="_12.05.06" xfId="1421" xr:uid="{00000000-0005-0000-0000-0000320D0000}"/>
    <cellStyle name="_12.05.06_Апрел кр такс иш хаки тулик 5.04.08 МБ га" xfId="1422" xr:uid="{00000000-0005-0000-0000-0000330D0000}"/>
    <cellStyle name="_12.05.06_Апрел кр такс иш хаки тулик 5.04.08 МБ га" xfId="1423" xr:uid="{00000000-0005-0000-0000-0000340D0000}"/>
    <cellStyle name="_12.05.06_Апрел кр такс иш хаки тулик 5.04.08 МБ га" xfId="1424" xr:uid="{00000000-0005-0000-0000-0000350D0000}"/>
    <cellStyle name="_12.05.06_Апрел кр такс иш хаки тулик 5.04.08 МБ га" xfId="1425" xr:uid="{00000000-0005-0000-0000-0000360D0000}"/>
    <cellStyle name="_12.05.06_ЛИЗИНГ МОНИТОРИНГИ-1.11.08й русумлар буйича" xfId="1426" xr:uid="{00000000-0005-0000-0000-0000370D0000}"/>
    <cellStyle name="_12.05.06_ЛИЗИНГ МОНИТОРИНГИ-1.11.08й русумлар буйича" xfId="1427" xr:uid="{00000000-0005-0000-0000-0000380D0000}"/>
    <cellStyle name="_12.05.06_ЛИЗИНГ МОНИТОРИНГИ-1.11.08й русумлар буйича" xfId="1428" xr:uid="{00000000-0005-0000-0000-0000390D0000}"/>
    <cellStyle name="_12.05.06_ЛИЗИНГ МОНИТОРИНГИ-1.11.08й русумлар буйича" xfId="1429" xr:uid="{00000000-0005-0000-0000-00003A0D0000}"/>
    <cellStyle name="_12.05.06_УХКМ ва БИО форма 01. 02. 09" xfId="1430" xr:uid="{00000000-0005-0000-0000-00003B0D0000}"/>
    <cellStyle name="_12.05.06_УХКМ ва БИО форма 01. 02. 09" xfId="1431" xr:uid="{00000000-0005-0000-0000-00003C0D0000}"/>
    <cellStyle name="_12.05.06_УХКМ ва БИО форма 01. 02. 09" xfId="1432" xr:uid="{00000000-0005-0000-0000-00003D0D0000}"/>
    <cellStyle name="_12.05.06_УХКМ ва БИО форма 01. 02. 09" xfId="1433" xr:uid="{00000000-0005-0000-0000-00003E0D0000}"/>
    <cellStyle name="_15-05-07 га форма" xfId="1434" xr:uid="{00000000-0005-0000-0000-00003F0D0000}"/>
    <cellStyle name="_15-05-07 га форма" xfId="1435" xr:uid="{00000000-0005-0000-0000-0000400D0000}"/>
    <cellStyle name="_15-05-07 га форма" xfId="1436" xr:uid="{00000000-0005-0000-0000-0000410D0000}"/>
    <cellStyle name="_15-05-07 га форма" xfId="1437" xr:uid="{00000000-0005-0000-0000-0000420D0000}"/>
    <cellStyle name="_15-05-07 га форма_УХКМ ва БИО форма 01. 02. 09" xfId="1438" xr:uid="{00000000-0005-0000-0000-0000430D0000}"/>
    <cellStyle name="_15-05-07 га форма_УХКМ ва БИО форма 01. 02. 09" xfId="1439" xr:uid="{00000000-0005-0000-0000-0000440D0000}"/>
    <cellStyle name="_15-05-07 га форма_УХКМ ва БИО форма 01. 02. 09" xfId="1440" xr:uid="{00000000-0005-0000-0000-0000450D0000}"/>
    <cellStyle name="_15-05-07 га форма_УХКМ ва БИО форма 01. 02. 09" xfId="1441" xr:uid="{00000000-0005-0000-0000-0000460D0000}"/>
    <cellStyle name="_17,09,2006" xfId="1442" xr:uid="{00000000-0005-0000-0000-0000470D0000}"/>
    <cellStyle name="_17,09,2006" xfId="1443" xr:uid="{00000000-0005-0000-0000-0000480D0000}"/>
    <cellStyle name="_17,09,2006" xfId="1444" xr:uid="{00000000-0005-0000-0000-0000490D0000}"/>
    <cellStyle name="_17,09,2006" xfId="1445" xr:uid="{00000000-0005-0000-0000-00004A0D0000}"/>
    <cellStyle name="_17,09,2006_УХКМ ва БИО форма 01. 02. 09" xfId="1446" xr:uid="{00000000-0005-0000-0000-00004B0D0000}"/>
    <cellStyle name="_17,09,2006_УХКМ ва БИО форма 01. 02. 09" xfId="1447" xr:uid="{00000000-0005-0000-0000-00004C0D0000}"/>
    <cellStyle name="_17,09,2006_УХКМ ва БИО форма 01. 02. 09" xfId="1448" xr:uid="{00000000-0005-0000-0000-00004D0D0000}"/>
    <cellStyle name="_17,09,2006_УХКМ ва БИО форма 01. 02. 09" xfId="1449" xr:uid="{00000000-0005-0000-0000-00004E0D0000}"/>
    <cellStyle name="_18 жадвал сан" xfId="1450" xr:uid="{00000000-0005-0000-0000-00004F0D0000}"/>
    <cellStyle name="_18 жадвал сан" xfId="1451" xr:uid="{00000000-0005-0000-0000-0000500D0000}"/>
    <cellStyle name="_18 жадвал сан_Вилоят СВОД-8" xfId="1452" xr:uid="{00000000-0005-0000-0000-0000510D0000}"/>
    <cellStyle name="_18 жадвал сан_Вилоят СВОД-8" xfId="1453" xr:uid="{00000000-0005-0000-0000-0000520D0000}"/>
    <cellStyle name="_18 жадвал сан_Карор буйича охирги" xfId="1454" xr:uid="{00000000-0005-0000-0000-0000530D0000}"/>
    <cellStyle name="_18 жадвал сан_Карор буйича охирги" xfId="1455" xr:uid="{00000000-0005-0000-0000-0000540D0000}"/>
    <cellStyle name="_1q2010" xfId="1456" xr:uid="{00000000-0005-0000-0000-0000550D0000}"/>
    <cellStyle name="_1q2010" xfId="1457" xr:uid="{00000000-0005-0000-0000-0000560D0000}"/>
    <cellStyle name="_1q2010 2" xfId="9340" xr:uid="{00000000-0005-0000-0000-0000570D0000}"/>
    <cellStyle name="_1q2010 2" xfId="9341" xr:uid="{00000000-0005-0000-0000-0000580D0000}"/>
    <cellStyle name="_1q2010 3" xfId="9342" xr:uid="{00000000-0005-0000-0000-0000590D0000}"/>
    <cellStyle name="_1q2010 3" xfId="9343" xr:uid="{00000000-0005-0000-0000-00005A0D0000}"/>
    <cellStyle name="_1q2010_12 книга1" xfId="9344" xr:uid="{00000000-0005-0000-0000-00005B0D0000}"/>
    <cellStyle name="_1q2010_12 книга1" xfId="9345" xr:uid="{00000000-0005-0000-0000-00005C0D0000}"/>
    <cellStyle name="_1q2010_2 полугодие" xfId="9346" xr:uid="{00000000-0005-0000-0000-00005D0D0000}"/>
    <cellStyle name="_1q2010_2 полугодие" xfId="9347" xr:uid="{00000000-0005-0000-0000-00005E0D0000}"/>
    <cellStyle name="_1q2010_exp 2011" xfId="9348" xr:uid="{00000000-0005-0000-0000-00005F0D0000}"/>
    <cellStyle name="_1q2010_exp 2011" xfId="9349" xr:uid="{00000000-0005-0000-0000-0000600D0000}"/>
    <cellStyle name="_1q2010_exp 2011_12 книга1" xfId="9350" xr:uid="{00000000-0005-0000-0000-0000610D0000}"/>
    <cellStyle name="_1q2010_exp 2011_12 книга1" xfId="9351" xr:uid="{00000000-0005-0000-0000-0000620D0000}"/>
    <cellStyle name="_1q2010_exp 2011_2 полугодие" xfId="9352" xr:uid="{00000000-0005-0000-0000-0000630D0000}"/>
    <cellStyle name="_1q2010_exp 2011_2 полугодие" xfId="9353" xr:uid="{00000000-0005-0000-0000-0000640D0000}"/>
    <cellStyle name="_1q2010_exp 2011_exp 2013" xfId="9354" xr:uid="{00000000-0005-0000-0000-0000650D0000}"/>
    <cellStyle name="_1q2010_exp 2011_exp 2013" xfId="9355" xr:uid="{00000000-0005-0000-0000-0000660D0000}"/>
    <cellStyle name="_1q2010_exp 2011_декабрь_обл" xfId="9356" xr:uid="{00000000-0005-0000-0000-0000670D0000}"/>
    <cellStyle name="_1q2010_exp 2011_декабрь_обл" xfId="9357" xr:uid="{00000000-0005-0000-0000-0000680D0000}"/>
    <cellStyle name="_1q2010_exp 2011_территории_сентябрь" xfId="9358" xr:uid="{00000000-0005-0000-0000-0000690D0000}"/>
    <cellStyle name="_1q2010_exp 2011_территории_сентябрь" xfId="9359" xr:uid="{00000000-0005-0000-0000-00006A0D0000}"/>
    <cellStyle name="_1q2010_exp 2013" xfId="9360" xr:uid="{00000000-0005-0000-0000-00006B0D0000}"/>
    <cellStyle name="_1q2010_exp 2013" xfId="9361" xr:uid="{00000000-0005-0000-0000-00006C0D0000}"/>
    <cellStyle name="_1q2010_декабрь_обл" xfId="9362" xr:uid="{00000000-0005-0000-0000-00006D0D0000}"/>
    <cellStyle name="_1q2010_декабрь_обл" xfId="9363" xr:uid="{00000000-0005-0000-0000-00006E0D0000}"/>
    <cellStyle name="_1q2010_доля экс" xfId="9364" xr:uid="{00000000-0005-0000-0000-00006F0D0000}"/>
    <cellStyle name="_1q2010_доля экс" xfId="9365" xr:uid="{00000000-0005-0000-0000-0000700D0000}"/>
    <cellStyle name="_1q2010_импорт_2013_аппарат" xfId="9366" xr:uid="{00000000-0005-0000-0000-0000710D0000}"/>
    <cellStyle name="_1q2010_импорт_2013_аппарат" xfId="9367" xr:uid="{00000000-0005-0000-0000-0000720D0000}"/>
    <cellStyle name="_1q2010_импорт_2013_реальный" xfId="9368" xr:uid="{00000000-0005-0000-0000-0000730D0000}"/>
    <cellStyle name="_1q2010_импорт_2013_реальный" xfId="9369" xr:uid="{00000000-0005-0000-0000-0000740D0000}"/>
    <cellStyle name="_1q2010_прогноз экспорта-2014г." xfId="9370" xr:uid="{00000000-0005-0000-0000-0000750D0000}"/>
    <cellStyle name="_1q2010_прогноз экспорта-2014г." xfId="9371" xr:uid="{00000000-0005-0000-0000-0000760D0000}"/>
    <cellStyle name="_1q2010_прогноз_2014_АП_16.09_КМ_30.09" xfId="9372" xr:uid="{00000000-0005-0000-0000-0000770D0000}"/>
    <cellStyle name="_1q2010_прогноз_2014_АП_16.09_КМ_30.09" xfId="9373" xr:uid="{00000000-0005-0000-0000-0000780D0000}"/>
    <cellStyle name="_1q2010_прогноз_2014_КМ_11.09.2013" xfId="9374" xr:uid="{00000000-0005-0000-0000-0000790D0000}"/>
    <cellStyle name="_1q2010_прогноз_2014_КМ_11.09.2013" xfId="9375" xr:uid="{00000000-0005-0000-0000-00007A0D0000}"/>
    <cellStyle name="_1q2010_СВОД регионов приложение _2_МВЭС_13.11.2013" xfId="9376" xr:uid="{00000000-0005-0000-0000-00007B0D0000}"/>
    <cellStyle name="_1q2010_СВОД регионов приложение _2_МВЭС_13.11.2013" xfId="9377" xr:uid="{00000000-0005-0000-0000-00007C0D0000}"/>
    <cellStyle name="_1q2010_территории_сентябрь" xfId="9378" xr:uid="{00000000-0005-0000-0000-00007D0D0000}"/>
    <cellStyle name="_1q2010_территории_сентябрь" xfId="9379" xr:uid="{00000000-0005-0000-0000-00007E0D0000}"/>
    <cellStyle name="_1q2010_экспорт импорт_Голышев_девальвация_16.09.2013" xfId="9380" xr:uid="{00000000-0005-0000-0000-00007F0D0000}"/>
    <cellStyle name="_1q2010_экспорт импорт_Голышев_девальвация_16.09.2013" xfId="9381" xr:uid="{00000000-0005-0000-0000-0000800D0000}"/>
    <cellStyle name="_1П" xfId="6627" xr:uid="{00000000-0005-0000-0000-0000810D0000}"/>
    <cellStyle name="_1П" xfId="6628" xr:uid="{00000000-0005-0000-0000-0000820D0000}"/>
    <cellStyle name="_2006 йил хосили учун чиким Счёт фактура" xfId="1458" xr:uid="{00000000-0005-0000-0000-0000830D0000}"/>
    <cellStyle name="_2006 йил хосили учун чиким Счёт фактура" xfId="1459" xr:uid="{00000000-0005-0000-0000-0000840D0000}"/>
    <cellStyle name="_2006 йил хосили учун чиким Счёт фактура" xfId="1460" xr:uid="{00000000-0005-0000-0000-0000850D0000}"/>
    <cellStyle name="_2006 йил хосили учун чиким Счёт фактура" xfId="1461" xr:uid="{00000000-0005-0000-0000-0000860D0000}"/>
    <cellStyle name="_2006 йил хосили учун чиким Счёт фактура_Апрел кр такс иш хаки тулик 5.04.08 МБ га" xfId="1462" xr:uid="{00000000-0005-0000-0000-0000870D0000}"/>
    <cellStyle name="_2006 йил хосили учун чиким Счёт фактура_Апрел кр такс иш хаки тулик 5.04.08 МБ га" xfId="1463" xr:uid="{00000000-0005-0000-0000-0000880D0000}"/>
    <cellStyle name="_2006 йил хосили учун чиким Счёт фактура_Апрел кр такс иш хаки тулик 5.04.08 МБ га" xfId="1464" xr:uid="{00000000-0005-0000-0000-0000890D0000}"/>
    <cellStyle name="_2006 йил хосили учун чиким Счёт фактура_Апрел кр такс иш хаки тулик 5.04.08 МБ га" xfId="1465" xr:uid="{00000000-0005-0000-0000-00008A0D0000}"/>
    <cellStyle name="_2006 йил хосили учун чиким Счёт фактура_ЛИЗИНГ МОНИТОРИНГИ-1.11.08й русумлар буйича" xfId="1466" xr:uid="{00000000-0005-0000-0000-00008B0D0000}"/>
    <cellStyle name="_2006 йил хосили учун чиким Счёт фактура_ЛИЗИНГ МОНИТОРИНГИ-1.11.08й русумлар буйича" xfId="1467" xr:uid="{00000000-0005-0000-0000-00008C0D0000}"/>
    <cellStyle name="_2006 йил хосили учун чиким Счёт фактура_ЛИЗИНГ МОНИТОРИНГИ-1.11.08й русумлар буйича" xfId="1468" xr:uid="{00000000-0005-0000-0000-00008D0D0000}"/>
    <cellStyle name="_2006 йил хосили учун чиким Счёт фактура_ЛИЗИНГ МОНИТОРИНГИ-1.11.08й русумлар буйича" xfId="1469" xr:uid="{00000000-0005-0000-0000-00008E0D0000}"/>
    <cellStyle name="_2006 йил хосили учун чиким Счёт фактура_УХКМ ва БИО форма 01. 02. 09" xfId="1470" xr:uid="{00000000-0005-0000-0000-00008F0D0000}"/>
    <cellStyle name="_2006 йил хосили учун чиким Счёт фактура_УХКМ ва БИО форма 01. 02. 09" xfId="1471" xr:uid="{00000000-0005-0000-0000-0000900D0000}"/>
    <cellStyle name="_2006 йил хосили учун чиким Счёт фактура_УХКМ ва БИО форма 01. 02. 09" xfId="1472" xr:uid="{00000000-0005-0000-0000-0000910D0000}"/>
    <cellStyle name="_2006 йил хосили учун чиким Счёт фактура_УХКМ ва БИО форма 01. 02. 09" xfId="1473" xr:uid="{00000000-0005-0000-0000-0000920D0000}"/>
    <cellStyle name="_2007 йил январ чиким котди" xfId="1474" xr:uid="{00000000-0005-0000-0000-0000930D0000}"/>
    <cellStyle name="_2007 йил январ чиким котди" xfId="1475" xr:uid="{00000000-0005-0000-0000-0000940D0000}"/>
    <cellStyle name="_2007 йил январ чиким котди" xfId="1476" xr:uid="{00000000-0005-0000-0000-0000950D0000}"/>
    <cellStyle name="_2007 йил январ чиким котди" xfId="1477" xr:uid="{00000000-0005-0000-0000-0000960D0000}"/>
    <cellStyle name="_2007 йил январ чиким котди_УХКМ ва БИО форма 01. 02. 09" xfId="1478" xr:uid="{00000000-0005-0000-0000-0000970D0000}"/>
    <cellStyle name="_2007 йил январ чиким котди_УХКМ ва БИО форма 01. 02. 09" xfId="1479" xr:uid="{00000000-0005-0000-0000-0000980D0000}"/>
    <cellStyle name="_2007 йил январ чиким котди_УХКМ ва БИО форма 01. 02. 09" xfId="1480" xr:uid="{00000000-0005-0000-0000-0000990D0000}"/>
    <cellStyle name="_2007 йил январ чиким котди_УХКМ ва БИО форма 01. 02. 09" xfId="1481" xr:uid="{00000000-0005-0000-0000-00009A0D0000}"/>
    <cellStyle name="_2п" xfId="1482" xr:uid="{00000000-0005-0000-0000-00009B0D0000}"/>
    <cellStyle name="_2п" xfId="1483" xr:uid="{00000000-0005-0000-0000-00009C0D0000}"/>
    <cellStyle name="_2па" xfId="1484" xr:uid="{00000000-0005-0000-0000-00009D0D0000}"/>
    <cellStyle name="_2па" xfId="1485" xr:uid="{00000000-0005-0000-0000-00009E0D0000}"/>
    <cellStyle name="_3 Сводка 16,04,07" xfId="1486" xr:uid="{00000000-0005-0000-0000-00009F0D0000}"/>
    <cellStyle name="_3 Сводка 16,04,07" xfId="1487" xr:uid="{00000000-0005-0000-0000-0000A00D0000}"/>
    <cellStyle name="_3 Сводка 16,04,07" xfId="1488" xr:uid="{00000000-0005-0000-0000-0000A10D0000}"/>
    <cellStyle name="_3 Сводка 16,04,07" xfId="1489" xr:uid="{00000000-0005-0000-0000-0000A20D0000}"/>
    <cellStyle name="_3 Сводка 16,04,07_Апрел кр такс иш хаки тулик 5.04.08 МБ га" xfId="1490" xr:uid="{00000000-0005-0000-0000-0000A30D0000}"/>
    <cellStyle name="_3 Сводка 16,04,07_Апрел кр такс иш хаки тулик 5.04.08 МБ га" xfId="1491" xr:uid="{00000000-0005-0000-0000-0000A40D0000}"/>
    <cellStyle name="_3 Сводка 16,04,07_Апрел кр такс иш хаки тулик 5.04.08 МБ га" xfId="1492" xr:uid="{00000000-0005-0000-0000-0000A50D0000}"/>
    <cellStyle name="_3 Сводка 16,04,07_Апрел кр такс иш хаки тулик 5.04.08 МБ га" xfId="1493" xr:uid="{00000000-0005-0000-0000-0000A60D0000}"/>
    <cellStyle name="_3 Сводка 16,04,07_ЛИЗИНГ МОНИТОРИНГИ-1.11.08й русумлар буйича" xfId="1494" xr:uid="{00000000-0005-0000-0000-0000A70D0000}"/>
    <cellStyle name="_3 Сводка 16,04,07_ЛИЗИНГ МОНИТОРИНГИ-1.11.08й русумлар буйича" xfId="1495" xr:uid="{00000000-0005-0000-0000-0000A80D0000}"/>
    <cellStyle name="_3 Сводка 16,04,07_ЛИЗИНГ МОНИТОРИНГИ-1.11.08й русумлар буйича" xfId="1496" xr:uid="{00000000-0005-0000-0000-0000A90D0000}"/>
    <cellStyle name="_3 Сводка 16,04,07_ЛИЗИНГ МОНИТОРИНГИ-1.11.08й русумлар буйича" xfId="1497" xr:uid="{00000000-0005-0000-0000-0000AA0D0000}"/>
    <cellStyle name="_3 Сводка 16,04,07_УХКМ ва БИО форма 01. 02. 09" xfId="1498" xr:uid="{00000000-0005-0000-0000-0000AB0D0000}"/>
    <cellStyle name="_3 Сводка 16,04,07_УХКМ ва БИО форма 01. 02. 09" xfId="1499" xr:uid="{00000000-0005-0000-0000-0000AC0D0000}"/>
    <cellStyle name="_3 Сводка 16,04,07_УХКМ ва БИО форма 01. 02. 09" xfId="1500" xr:uid="{00000000-0005-0000-0000-0000AD0D0000}"/>
    <cellStyle name="_3 Сводка 16,04,07_УХКМ ва БИО форма 01. 02. 09" xfId="1501" xr:uid="{00000000-0005-0000-0000-0000AE0D0000}"/>
    <cellStyle name="_4.Инвестиции to" xfId="1502" xr:uid="{00000000-0005-0000-0000-0000AF0D0000}"/>
    <cellStyle name="_4.Инвестиции to" xfId="1503" xr:uid="{00000000-0005-0000-0000-0000B00D0000}"/>
    <cellStyle name="_4.Инвестиции to_газомекость последний" xfId="1504" xr:uid="{00000000-0005-0000-0000-0000B10D0000}"/>
    <cellStyle name="_4.Инвестиции to_газомекость последний" xfId="1505" xr:uid="{00000000-0005-0000-0000-0000B20D0000}"/>
    <cellStyle name="_4.Инвестиции to_газомекость последний_Натур объемы для МЭ согласовано с Шеровым АК УзНГД от14.06.12г" xfId="1506" xr:uid="{00000000-0005-0000-0000-0000B30D0000}"/>
    <cellStyle name="_4.Инвестиции to_газомекость последний_Натур объемы для МЭ согласовано с Шеровым АК УзНГД от14.06.12г" xfId="1507" xr:uid="{00000000-0005-0000-0000-0000B40D0000}"/>
    <cellStyle name="_4.Инвестиции to_Промышленность  исправленная мощность" xfId="1508" xr:uid="{00000000-0005-0000-0000-0000B50D0000}"/>
    <cellStyle name="_4.Инвестиции to_Промышленность  исправленная мощность" xfId="1509" xr:uid="{00000000-0005-0000-0000-0000B60D0000}"/>
    <cellStyle name="_4.Инвестиции to_Промышленность111111" xfId="1510" xr:uid="{00000000-0005-0000-0000-0000B70D0000}"/>
    <cellStyle name="_4.Инвестиции to_Промышленность111111" xfId="1511" xr:uid="{00000000-0005-0000-0000-0000B80D0000}"/>
    <cellStyle name="_8- 9-10-жадвал" xfId="1512" xr:uid="{00000000-0005-0000-0000-0000B90D0000}"/>
    <cellStyle name="_8- 9-10-жадвал" xfId="1513" xr:uid="{00000000-0005-0000-0000-0000BA0D0000}"/>
    <cellStyle name="_8- 9-10-жадвал 2" xfId="1514" xr:uid="{00000000-0005-0000-0000-0000BB0D0000}"/>
    <cellStyle name="_8- 9-10-жадвал 2" xfId="1515" xr:uid="{00000000-0005-0000-0000-0000BC0D0000}"/>
    <cellStyle name="_8- 9-10-жадвал_1.Рассмотрительные-1" xfId="9382" xr:uid="{00000000-0005-0000-0000-0000BD0D0000}"/>
    <cellStyle name="_8- 9-10-жадвал_1.Рассмотрительные-1" xfId="9383" xr:uid="{00000000-0005-0000-0000-0000BE0D0000}"/>
    <cellStyle name="_8- 9-10-жадвал_ИП 2014гг_19112013" xfId="1516" xr:uid="{00000000-0005-0000-0000-0000BF0D0000}"/>
    <cellStyle name="_8- 9-10-жадвал_ИП 2014гг_19112013" xfId="1517" xr:uid="{00000000-0005-0000-0000-0000C00D0000}"/>
    <cellStyle name="_8- 9-10-жадвал_объем экспорт" xfId="9384" xr:uid="{00000000-0005-0000-0000-0000C10D0000}"/>
    <cellStyle name="_8- 9-10-жадвал_объем экспорт" xfId="9385" xr:uid="{00000000-0005-0000-0000-0000C20D0000}"/>
    <cellStyle name="_8- 9-10-жадвал_перечень" xfId="1518" xr:uid="{00000000-0005-0000-0000-0000C30D0000}"/>
    <cellStyle name="_8- 9-10-жадвал_перечень" xfId="1519" xr:uid="{00000000-0005-0000-0000-0000C40D0000}"/>
    <cellStyle name="_8- 9-10-жадвал_Приложение _1+Свод МЭ (Охирги)" xfId="9386" xr:uid="{00000000-0005-0000-0000-0000C50D0000}"/>
    <cellStyle name="_8- 9-10-жадвал_Приложение _1+Свод МЭ (Охирги)" xfId="9387" xr:uid="{00000000-0005-0000-0000-0000C60D0000}"/>
    <cellStyle name="_8- 9-10-жадвал_Приложение №1+Свод" xfId="9388" xr:uid="{00000000-0005-0000-0000-0000C70D0000}"/>
    <cellStyle name="_8- 9-10-жадвал_Приложение №1+Свод" xfId="9389" xr:uid="{00000000-0005-0000-0000-0000C80D0000}"/>
    <cellStyle name="_8- 9-10-жадвал_Рассмотрительные таблицы" xfId="9390" xr:uid="{00000000-0005-0000-0000-0000C90D0000}"/>
    <cellStyle name="_8- 9-10-жадвал_Рассмотрительные таблицы" xfId="9391" xr:uid="{00000000-0005-0000-0000-0000CA0D0000}"/>
    <cellStyle name="_8- 9-10-жадвал_Сводная_(Кол-во)" xfId="1520" xr:uid="{00000000-0005-0000-0000-0000CB0D0000}"/>
    <cellStyle name="_8- 9-10-жадвал_Сводная_(Кол-во)" xfId="1521" xr:uid="{00000000-0005-0000-0000-0000CC0D0000}"/>
    <cellStyle name="_8- 9-10-жадвал_Сводный 2013 (ПСД)" xfId="1522" xr:uid="{00000000-0005-0000-0000-0000CD0D0000}"/>
    <cellStyle name="_8- 9-10-жадвал_Сводный 2013 (ПСД)" xfId="1523" xr:uid="{00000000-0005-0000-0000-0000CE0D0000}"/>
    <cellStyle name="_Ex-Im_Factor-1h10" xfId="9392" xr:uid="{00000000-0005-0000-0000-0000CF0D0000}"/>
    <cellStyle name="_Ex-Im_Factor-1h10" xfId="9393" xr:uid="{00000000-0005-0000-0000-0000D00D0000}"/>
    <cellStyle name="_Ex-Im_Factor-1h10_импорт_2013_аппарат" xfId="9394" xr:uid="{00000000-0005-0000-0000-0000D10D0000}"/>
    <cellStyle name="_Ex-Im_Factor-1h10_импорт_2013_аппарат" xfId="9395" xr:uid="{00000000-0005-0000-0000-0000D20D0000}"/>
    <cellStyle name="_Ex-Im_Factor-1h10_импорт_2013_реальный" xfId="9396" xr:uid="{00000000-0005-0000-0000-0000D30D0000}"/>
    <cellStyle name="_Ex-Im_Factor-1h10_импорт_2013_реальный" xfId="9397" xr:uid="{00000000-0005-0000-0000-0000D40D0000}"/>
    <cellStyle name="_exp 2010" xfId="9398" xr:uid="{00000000-0005-0000-0000-0000D50D0000}"/>
    <cellStyle name="_exp 2010" xfId="9399" xr:uid="{00000000-0005-0000-0000-0000D60D0000}"/>
    <cellStyle name="_exp 2011" xfId="9400" xr:uid="{00000000-0005-0000-0000-0000D70D0000}"/>
    <cellStyle name="_exp 2011" xfId="9401" xr:uid="{00000000-0005-0000-0000-0000D80D0000}"/>
    <cellStyle name="_exp 2011_12 книга1" xfId="9402" xr:uid="{00000000-0005-0000-0000-0000D90D0000}"/>
    <cellStyle name="_exp 2011_12 книга1" xfId="9403" xr:uid="{00000000-0005-0000-0000-0000DA0D0000}"/>
    <cellStyle name="_exp 2011_2 полугодие" xfId="9404" xr:uid="{00000000-0005-0000-0000-0000DB0D0000}"/>
    <cellStyle name="_exp 2011_2 полугодие" xfId="9405" xr:uid="{00000000-0005-0000-0000-0000DC0D0000}"/>
    <cellStyle name="_exp 2011_exp 2013" xfId="9406" xr:uid="{00000000-0005-0000-0000-0000DD0D0000}"/>
    <cellStyle name="_exp 2011_exp 2013" xfId="9407" xr:uid="{00000000-0005-0000-0000-0000DE0D0000}"/>
    <cellStyle name="_exp 2011_декабрь_обл" xfId="9408" xr:uid="{00000000-0005-0000-0000-0000DF0D0000}"/>
    <cellStyle name="_exp 2011_декабрь_обл" xfId="9409" xr:uid="{00000000-0005-0000-0000-0000E00D0000}"/>
    <cellStyle name="_exp 2011_территории_сентябрь" xfId="9410" xr:uid="{00000000-0005-0000-0000-0000E10D0000}"/>
    <cellStyle name="_exp 2011_территории_сентябрь" xfId="9411" xr:uid="{00000000-0005-0000-0000-0000E20D0000}"/>
    <cellStyle name="_FTA_Sep_2011" xfId="9412" xr:uid="{00000000-0005-0000-0000-0000E30D0000}"/>
    <cellStyle name="_FTA_Sep_2011" xfId="9413" xr:uid="{00000000-0005-0000-0000-0000E40D0000}"/>
    <cellStyle name="_Import_Forecast(last)_12.09.11 (Ismailovu)" xfId="1524" xr:uid="{00000000-0005-0000-0000-0000E50D0000}"/>
    <cellStyle name="_Import_Forecast(last)_12.09.11 (Ismailovu)" xfId="1525" xr:uid="{00000000-0005-0000-0000-0000E60D0000}"/>
    <cellStyle name="_Import_Forecast(last)_12.09.11 (Ismailovu) 2" xfId="9414" xr:uid="{00000000-0005-0000-0000-0000E70D0000}"/>
    <cellStyle name="_Import_Forecast(last)_12.09.11 (Ismailovu) 2" xfId="9415" xr:uid="{00000000-0005-0000-0000-0000E80D0000}"/>
    <cellStyle name="_Import_Forecast(last)_12.09.11 (Ismailovu) 3" xfId="9416" xr:uid="{00000000-0005-0000-0000-0000E90D0000}"/>
    <cellStyle name="_Import_Forecast(last)_12.09.11 (Ismailovu) 3" xfId="9417" xr:uid="{00000000-0005-0000-0000-0000EA0D0000}"/>
    <cellStyle name="_Import_Forecast(last)_12.09.11 (Ismailovu)_доля экс" xfId="9418" xr:uid="{00000000-0005-0000-0000-0000EB0D0000}"/>
    <cellStyle name="_Import_Forecast(last)_12.09.11 (Ismailovu)_доля экс" xfId="9419" xr:uid="{00000000-0005-0000-0000-0000EC0D0000}"/>
    <cellStyle name="_Import_Forecast(last)_12.09.11 (Ismailovu)_прогноз_2014_АП_16.09_КМ_30.09" xfId="9420" xr:uid="{00000000-0005-0000-0000-0000ED0D0000}"/>
    <cellStyle name="_Import_Forecast(last)_12.09.11 (Ismailovu)_прогноз_2014_АП_16.09_КМ_30.09" xfId="9421" xr:uid="{00000000-0005-0000-0000-0000EE0D0000}"/>
    <cellStyle name="_Import_Forecast(last)_12.09.11 (Ismailovu)_прогноз_2014_КМ_11.09.2013" xfId="9422" xr:uid="{00000000-0005-0000-0000-0000EF0D0000}"/>
    <cellStyle name="_Import_Forecast(last)_12.09.11 (Ismailovu)_прогноз_2014_КМ_11.09.2013" xfId="9423" xr:uid="{00000000-0005-0000-0000-0000F00D0000}"/>
    <cellStyle name="_Import_Forecast(last)_12.09.11 (Ismailovu)_СВОД регионов приложение _2_МВЭС_13.11.2013" xfId="9424" xr:uid="{00000000-0005-0000-0000-0000F10D0000}"/>
    <cellStyle name="_Import_Forecast(last)_12.09.11 (Ismailovu)_СВОД регионов приложение _2_МВЭС_13.11.2013" xfId="9425" xr:uid="{00000000-0005-0000-0000-0000F20D0000}"/>
    <cellStyle name="_Import_Forecast(last)_12.09.11 (Ismailovu)_экспорт импорт_Голышев_девальвация_16.09.2013" xfId="9426" xr:uid="{00000000-0005-0000-0000-0000F30D0000}"/>
    <cellStyle name="_Import_Forecast(last)_12.09.11 (Ismailovu)_экспорт импорт_Голышев_девальвация_16.09.2013" xfId="9427" xr:uid="{00000000-0005-0000-0000-0000F40D0000}"/>
    <cellStyle name="_mart_new-1" xfId="9428" xr:uid="{00000000-0005-0000-0000-0000F50D0000}"/>
    <cellStyle name="_mart_new-1" xfId="9429" xr:uid="{00000000-0005-0000-0000-0000F60D0000}"/>
    <cellStyle name="_mart_new-1_01 МЕСЯЦЕВ_ИМОМУ" xfId="9430" xr:uid="{00000000-0005-0000-0000-0000F70D0000}"/>
    <cellStyle name="_mart_new-1_01 МЕСЯЦЕВ_ИМОМУ" xfId="9431" xr:uid="{00000000-0005-0000-0000-0000F80D0000}"/>
    <cellStyle name="_mart_new-1_Март 2012г" xfId="9432" xr:uid="{00000000-0005-0000-0000-0000F90D0000}"/>
    <cellStyle name="_mart_new-1_Март 2012г" xfId="9433" xr:uid="{00000000-0005-0000-0000-0000FA0D0000}"/>
    <cellStyle name="_mart_new-1_Март 2012г_полугодие_КМ_06.05.2013_окончат 07.06" xfId="9434" xr:uid="{00000000-0005-0000-0000-0000FB0D0000}"/>
    <cellStyle name="_mart_new-1_Март 2012г_полугодие_КМ_06.05.2013_окончат 07.06" xfId="9435" xr:uid="{00000000-0005-0000-0000-0000FC0D0000}"/>
    <cellStyle name="_mart_new-1_Март 2012г_полугодие_КМ_06.05.2013_окончат 07.06_Январь - декабрь 2013г" xfId="9436" xr:uid="{00000000-0005-0000-0000-0000FD0D0000}"/>
    <cellStyle name="_mart_new-1_Март 2012г_полугодие_КМ_06.05.2013_окончат 07.06_Январь - декабрь 2013г" xfId="9437" xr:uid="{00000000-0005-0000-0000-0000FE0D0000}"/>
    <cellStyle name="_mart_new-1_Март 2012г_полугодие_КМ_06.05.2013_окончат 07.06_Январь 2014г. 1-20 дней" xfId="9438" xr:uid="{00000000-0005-0000-0000-0000FF0D0000}"/>
    <cellStyle name="_mart_new-1_Март 2012г_полугодие_КМ_06.05.2013_окончат 07.06_Январь 2014г. 1-20 дней" xfId="9439" xr:uid="{00000000-0005-0000-0000-0000000E0000}"/>
    <cellStyle name="_mart_new-1_Март 2012г_Январь - декабрь 2013г" xfId="9440" xr:uid="{00000000-0005-0000-0000-0000010E0000}"/>
    <cellStyle name="_mart_new-1_Март 2012г_Январь - декабрь 2013г" xfId="9441" xr:uid="{00000000-0005-0000-0000-0000020E0000}"/>
    <cellStyle name="_mart_new-1_Март 2012г_Январь 2014г" xfId="9442" xr:uid="{00000000-0005-0000-0000-0000030E0000}"/>
    <cellStyle name="_mart_new-1_Март 2012г_Январь 2014г" xfId="9443" xr:uid="{00000000-0005-0000-0000-0000040E0000}"/>
    <cellStyle name="_mart_new-1_Март 2012г_Январь 2014г. 1-20 дней" xfId="9444" xr:uid="{00000000-0005-0000-0000-0000050E0000}"/>
    <cellStyle name="_mart_new-1_Март 2012г_Январь 2014г. 1-20 дней" xfId="9445" xr:uid="{00000000-0005-0000-0000-0000060E0000}"/>
    <cellStyle name="_mart_new-1_Март 2012г_Январь 2014г_Январь 2014г. 1-20 дней" xfId="9446" xr:uid="{00000000-0005-0000-0000-0000070E0000}"/>
    <cellStyle name="_mart_new-1_Март 2012г_Январь 2014г_Январь 2014г. 1-20 дней" xfId="9447" xr:uid="{00000000-0005-0000-0000-0000080E0000}"/>
    <cellStyle name="_mart_new-1_Январь - декабрь 2013г" xfId="9448" xr:uid="{00000000-0005-0000-0000-0000090E0000}"/>
    <cellStyle name="_mart_new-1_Январь - декабрь 2013г" xfId="9449" xr:uid="{00000000-0005-0000-0000-00000A0E0000}"/>
    <cellStyle name="_mart_new-1_Январь 2014г. 1-20 дней" xfId="9450" xr:uid="{00000000-0005-0000-0000-00000B0E0000}"/>
    <cellStyle name="_mart_new-1_Январь 2014г. 1-20 дней" xfId="9451" xr:uid="{00000000-0005-0000-0000-00000C0E0000}"/>
    <cellStyle name="_MONITOR 08-05-07 Вилоятга" xfId="1526" xr:uid="{00000000-0005-0000-0000-00000D0E0000}"/>
    <cellStyle name="_MONITOR 08-05-07 Вилоятга" xfId="1527" xr:uid="{00000000-0005-0000-0000-00000E0E0000}"/>
    <cellStyle name="_MONITOR 08-05-07 Вилоятга" xfId="1528" xr:uid="{00000000-0005-0000-0000-00000F0E0000}"/>
    <cellStyle name="_MONITOR 08-05-07 Вилоятга" xfId="1529" xr:uid="{00000000-0005-0000-0000-0000100E0000}"/>
    <cellStyle name="_MONITOR 08-05-07 Вилоятга_УХКМ ва БИО форма 01. 02. 09" xfId="1530" xr:uid="{00000000-0005-0000-0000-0000110E0000}"/>
    <cellStyle name="_MONITOR 08-05-07 Вилоятга_УХКМ ва БИО форма 01. 02. 09" xfId="1531" xr:uid="{00000000-0005-0000-0000-0000120E0000}"/>
    <cellStyle name="_MONITOR 08-05-07 Вилоятга_УХКМ ва БИО форма 01. 02. 09" xfId="1532" xr:uid="{00000000-0005-0000-0000-0000130E0000}"/>
    <cellStyle name="_MONITOR 08-05-07 Вилоятга_УХКМ ва БИО форма 01. 02. 09" xfId="1533" xr:uid="{00000000-0005-0000-0000-0000140E0000}"/>
    <cellStyle name="_MONITOR 15-05-07 ВилоятгаААА" xfId="1534" xr:uid="{00000000-0005-0000-0000-0000150E0000}"/>
    <cellStyle name="_MONITOR 15-05-07 ВилоятгаААА" xfId="1535" xr:uid="{00000000-0005-0000-0000-0000160E0000}"/>
    <cellStyle name="_MONITOR 15-05-07 ВилоятгаААА" xfId="1536" xr:uid="{00000000-0005-0000-0000-0000170E0000}"/>
    <cellStyle name="_MONITOR 15-05-07 ВилоятгаААА" xfId="1537" xr:uid="{00000000-0005-0000-0000-0000180E0000}"/>
    <cellStyle name="_MONITOR 15-05-07 ВилоятгаААА_УХКМ ва БИО форма 01. 02. 09" xfId="1538" xr:uid="{00000000-0005-0000-0000-0000190E0000}"/>
    <cellStyle name="_MONITOR 15-05-07 ВилоятгаААА_УХКМ ва БИО форма 01. 02. 09" xfId="1539" xr:uid="{00000000-0005-0000-0000-00001A0E0000}"/>
    <cellStyle name="_MONITOR 15-05-07 ВилоятгаААА_УХКМ ва БИО форма 01. 02. 09" xfId="1540" xr:uid="{00000000-0005-0000-0000-00001B0E0000}"/>
    <cellStyle name="_MONITOR 15-05-07 ВилоятгаААА_УХКМ ва БИО форма 01. 02. 09" xfId="1541" xr:uid="{00000000-0005-0000-0000-00001C0E0000}"/>
    <cellStyle name="_MONITOR 17-05-07 Вилоятгааа" xfId="1542" xr:uid="{00000000-0005-0000-0000-00001D0E0000}"/>
    <cellStyle name="_MONITOR 17-05-07 Вилоятгааа" xfId="1543" xr:uid="{00000000-0005-0000-0000-00001E0E0000}"/>
    <cellStyle name="_MONITOR 17-05-07 Вилоятгааа" xfId="1544" xr:uid="{00000000-0005-0000-0000-00001F0E0000}"/>
    <cellStyle name="_MONITOR 17-05-07 Вилоятгааа" xfId="1545" xr:uid="{00000000-0005-0000-0000-0000200E0000}"/>
    <cellStyle name="_MONITOR 24-02-07 JJJ Охиргиси" xfId="1546" xr:uid="{00000000-0005-0000-0000-0000210E0000}"/>
    <cellStyle name="_MONITOR 24-02-07 JJJ Охиргиси" xfId="1547" xr:uid="{00000000-0005-0000-0000-0000220E0000}"/>
    <cellStyle name="_MONITOR 24-02-07 JJJ Охиргиси" xfId="1548" xr:uid="{00000000-0005-0000-0000-0000230E0000}"/>
    <cellStyle name="_MONITOR 24-02-07 JJJ Охиргиси" xfId="1549" xr:uid="{00000000-0005-0000-0000-0000240E0000}"/>
    <cellStyle name="_MONITOR 24-02-07 JJJ Охиргиси_УХКМ ва БИО форма 01. 02. 09" xfId="1550" xr:uid="{00000000-0005-0000-0000-0000250E0000}"/>
    <cellStyle name="_MONITOR 24-02-07 JJJ Охиргиси_УХКМ ва БИО форма 01. 02. 09" xfId="1551" xr:uid="{00000000-0005-0000-0000-0000260E0000}"/>
    <cellStyle name="_MONITOR 24-02-07 JJJ Охиргиси_УХКМ ва БИО форма 01. 02. 09" xfId="1552" xr:uid="{00000000-0005-0000-0000-0000270E0000}"/>
    <cellStyle name="_MONITOR 24-02-07 JJJ Охиргиси_УХКМ ва БИО форма 01. 02. 09" xfId="1553" xr:uid="{00000000-0005-0000-0000-0000280E0000}"/>
    <cellStyle name="_SVOD SHINA" xfId="1554" xr:uid="{00000000-0005-0000-0000-0000290E0000}"/>
    <cellStyle name="_SVOD SHINA" xfId="1555" xr:uid="{00000000-0005-0000-0000-00002A0E0000}"/>
    <cellStyle name="_SVOD SHINA" xfId="1556" xr:uid="{00000000-0005-0000-0000-00002B0E0000}"/>
    <cellStyle name="_SVOD SHINA" xfId="1557" xr:uid="{00000000-0005-0000-0000-00002C0E0000}"/>
    <cellStyle name="_SVOD SHINA_УХКМ ва БИО форма 01. 02. 09" xfId="1558" xr:uid="{00000000-0005-0000-0000-00002D0E0000}"/>
    <cellStyle name="_SVOD SHINA_УХКМ ва БИО форма 01. 02. 09" xfId="1559" xr:uid="{00000000-0005-0000-0000-00002E0E0000}"/>
    <cellStyle name="_SVOD SHINA_УХКМ ва БИО форма 01. 02. 09" xfId="1560" xr:uid="{00000000-0005-0000-0000-00002F0E0000}"/>
    <cellStyle name="_SVOD SHINA_УХКМ ва БИО форма 01. 02. 09" xfId="1561" xr:uid="{00000000-0005-0000-0000-0000300E0000}"/>
    <cellStyle name="_АК УНПрод. Макет таблиц дляМЭ 2010-2015гг (31.05.12г)" xfId="1562" xr:uid="{00000000-0005-0000-0000-0000310E0000}"/>
    <cellStyle name="_АК УНПрод. Макет таблиц дляМЭ 2010-2015гг (31.05.12г)" xfId="1563" xr:uid="{00000000-0005-0000-0000-0000320E0000}"/>
    <cellStyle name="_АК УНПрод. Макет таблиц дляМЭ 2010-2015гг (31.05.12г)_Натур объемы для МЭ согласовано с Шеровым АК УзНГД от14.06.12г" xfId="1564" xr:uid="{00000000-0005-0000-0000-0000330E0000}"/>
    <cellStyle name="_АК УНПрод. Макет таблиц дляМЭ 2010-2015гг (31.05.12г)_Натур объемы для МЭ согласовано с Шеровым АК УзНГД от14.06.12г" xfId="1565" xr:uid="{00000000-0005-0000-0000-0000340E0000}"/>
    <cellStyle name="_АКЧАБОЙ АКАГА 1-озиклантириш фонд" xfId="1566" xr:uid="{00000000-0005-0000-0000-0000350E0000}"/>
    <cellStyle name="_АКЧАБОЙ АКАГА 1-озиклантириш фонд" xfId="1567" xr:uid="{00000000-0005-0000-0000-0000360E0000}"/>
    <cellStyle name="_АКЧАБОЙ АКАГА 1-озиклантириш фонд" xfId="1568" xr:uid="{00000000-0005-0000-0000-0000370E0000}"/>
    <cellStyle name="_АКЧАБОЙ АКАГА 1-озиклантириш фонд" xfId="1569" xr:uid="{00000000-0005-0000-0000-0000380E0000}"/>
    <cellStyle name="_Апрел кр такс иш хаки тулик 5.04.08 МБ га" xfId="1570" xr:uid="{00000000-0005-0000-0000-0000390E0000}"/>
    <cellStyle name="_Апрел кр такс иш хаки тулик 5.04.08 МБ га" xfId="1571" xr:uid="{00000000-0005-0000-0000-00003A0E0000}"/>
    <cellStyle name="_Апрел кр такс иш хаки тулик 5.04.08 МБ га" xfId="1572" xr:uid="{00000000-0005-0000-0000-00003B0E0000}"/>
    <cellStyle name="_Апрел кр такс иш хаки тулик 5.04.08 МБ га" xfId="1573" xr:uid="{00000000-0005-0000-0000-00003C0E0000}"/>
    <cellStyle name="_Апрел кредитдан тушди 19-04" xfId="1574" xr:uid="{00000000-0005-0000-0000-00003D0E0000}"/>
    <cellStyle name="_Апрел кредитдан тушди 19-04" xfId="1575" xr:uid="{00000000-0005-0000-0000-00003E0E0000}"/>
    <cellStyle name="_Апрел кредитдан тушди 19-04" xfId="1576" xr:uid="{00000000-0005-0000-0000-00003F0E0000}"/>
    <cellStyle name="_Апрел кредитдан тушди 19-04" xfId="1577" xr:uid="{00000000-0005-0000-0000-0000400E0000}"/>
    <cellStyle name="_Апрел кредитдан тушди 19-04_Апрел кр такс иш хаки тулик 5.04.08 МБ га" xfId="1578" xr:uid="{00000000-0005-0000-0000-0000410E0000}"/>
    <cellStyle name="_Апрел кредитдан тушди 19-04_Апрел кр такс иш хаки тулик 5.04.08 МБ га" xfId="1579" xr:uid="{00000000-0005-0000-0000-0000420E0000}"/>
    <cellStyle name="_Апрел-режа-ксхб" xfId="1580" xr:uid="{00000000-0005-0000-0000-0000430E0000}"/>
    <cellStyle name="_Апрел-режа-ксхб" xfId="1581" xr:uid="{00000000-0005-0000-0000-0000440E0000}"/>
    <cellStyle name="_Апрел-режа-ксхб" xfId="1582" xr:uid="{00000000-0005-0000-0000-0000450E0000}"/>
    <cellStyle name="_Апрел-режа-ксхб" xfId="1583" xr:uid="{00000000-0005-0000-0000-0000460E0000}"/>
    <cellStyle name="_Апрел-режа-ксхб_Апрел кр такс иш хаки тулик 5.04.08 МБ га" xfId="1584" xr:uid="{00000000-0005-0000-0000-0000470E0000}"/>
    <cellStyle name="_Апрел-режа-ксхб_Апрел кр такс иш хаки тулик 5.04.08 МБ га" xfId="1585" xr:uid="{00000000-0005-0000-0000-0000480E0000}"/>
    <cellStyle name="_банк вилоят" xfId="1586" xr:uid="{00000000-0005-0000-0000-0000490E0000}"/>
    <cellStyle name="_банк вилоят" xfId="1587" xr:uid="{00000000-0005-0000-0000-00004A0E0000}"/>
    <cellStyle name="_банк вилоят_Вилоят СВОД-8" xfId="1588" xr:uid="{00000000-0005-0000-0000-00004B0E0000}"/>
    <cellStyle name="_банк вилоят_Вилоят СВОД-8" xfId="1589" xr:uid="{00000000-0005-0000-0000-00004C0E0000}"/>
    <cellStyle name="_Вахобга галла кредит буйича 30 май" xfId="1590" xr:uid="{00000000-0005-0000-0000-00004D0E0000}"/>
    <cellStyle name="_Вахобга галла кредит буйича 30 май" xfId="1591" xr:uid="{00000000-0005-0000-0000-00004E0E0000}"/>
    <cellStyle name="_Вахобга галла кредит буйича 30 май" xfId="1592" xr:uid="{00000000-0005-0000-0000-00004F0E0000}"/>
    <cellStyle name="_Вахобга галла кредит буйича 30 май" xfId="1593" xr:uid="{00000000-0005-0000-0000-0000500E0000}"/>
    <cellStyle name="_Вахобга галла кредит буйича 30 май_Апрел кр такс иш хаки тулик 5.04.08 МБ га" xfId="1594" xr:uid="{00000000-0005-0000-0000-0000510E0000}"/>
    <cellStyle name="_Вахобга галла кредит буйича 30 май_Апрел кр такс иш хаки тулик 5.04.08 МБ га" xfId="1595" xr:uid="{00000000-0005-0000-0000-0000520E0000}"/>
    <cellStyle name="_ВВП пром (2)" xfId="1596" xr:uid="{00000000-0005-0000-0000-0000530E0000}"/>
    <cellStyle name="_ВВП пром (2)" xfId="1597" xr:uid="{00000000-0005-0000-0000-0000540E0000}"/>
    <cellStyle name="_Вилоят буйича 9-форма лизинг" xfId="1598" xr:uid="{00000000-0005-0000-0000-0000550E0000}"/>
    <cellStyle name="_Вилоят буйича 9-форма лизинг" xfId="1599" xr:uid="{00000000-0005-0000-0000-0000560E0000}"/>
    <cellStyle name="_Вилоят буйича 9-форма лизинг" xfId="1600" xr:uid="{00000000-0005-0000-0000-0000570E0000}"/>
    <cellStyle name="_Вилоят буйича 9-форма лизинг" xfId="1601" xr:uid="{00000000-0005-0000-0000-0000580E0000}"/>
    <cellStyle name="_Вилоят буйича март ойи 2.03.08 факт банкка талаб" xfId="1602" xr:uid="{00000000-0005-0000-0000-0000590E0000}"/>
    <cellStyle name="_Вилоят буйича март ойи 2.03.08 факт банкка талаб" xfId="1603" xr:uid="{00000000-0005-0000-0000-00005A0E0000}"/>
    <cellStyle name="_Вилоят буйича март ойи 2.03.08 факт банкка талаб" xfId="1604" xr:uid="{00000000-0005-0000-0000-00005B0E0000}"/>
    <cellStyle name="_Вилоят буйича март ойи 2.03.08 факт банкка талаб" xfId="1605" xr:uid="{00000000-0005-0000-0000-00005C0E0000}"/>
    <cellStyle name="_Вилоят буйича март ойи 2.03.08 факт банкка талаб_Апрел кр такс иш хаки тулик 5.04.08 МБ га" xfId="1606" xr:uid="{00000000-0005-0000-0000-00005D0E0000}"/>
    <cellStyle name="_Вилоят буйича март ойи 2.03.08 факт банкка талаб_Апрел кр такс иш хаки тулик 5.04.08 МБ га" xfId="1607" xr:uid="{00000000-0005-0000-0000-00005E0E0000}"/>
    <cellStyle name="_Вилоят охирги мониторинг 18-04-07 кейинги" xfId="1608" xr:uid="{00000000-0005-0000-0000-00005F0E0000}"/>
    <cellStyle name="_Вилоят охирги мониторинг 18-04-07 кейинги" xfId="1609" xr:uid="{00000000-0005-0000-0000-0000600E0000}"/>
    <cellStyle name="_Вилоят охирги мониторинг 18-04-07 кейинги" xfId="1610" xr:uid="{00000000-0005-0000-0000-0000610E0000}"/>
    <cellStyle name="_Вилоят охирги мониторинг 18-04-07 кейинги" xfId="1611" xr:uid="{00000000-0005-0000-0000-0000620E0000}"/>
    <cellStyle name="_Вилоят охирги мониторинг 18-04-07 кейинги_УХКМ ва БИО форма 01. 02. 09" xfId="1612" xr:uid="{00000000-0005-0000-0000-0000630E0000}"/>
    <cellStyle name="_Вилоят охирги мониторинг 18-04-07 кейинги_УХКМ ва БИО форма 01. 02. 09" xfId="1613" xr:uid="{00000000-0005-0000-0000-0000640E0000}"/>
    <cellStyle name="_Вилоят охирги мониторинг 18-04-07 кейинги_УХКМ ва БИО форма 01. 02. 09" xfId="1614" xr:uid="{00000000-0005-0000-0000-0000650E0000}"/>
    <cellStyle name="_Вилоят охирги мониторинг 18-04-07 кейинги_УХКМ ва БИО форма 01. 02. 09" xfId="1615" xr:uid="{00000000-0005-0000-0000-0000660E0000}"/>
    <cellStyle name="_Вилоят охирги мониторинг 20-04-07 кейинги" xfId="1616" xr:uid="{00000000-0005-0000-0000-0000670E0000}"/>
    <cellStyle name="_Вилоят охирги мониторинг 20-04-07 кейинги" xfId="1617" xr:uid="{00000000-0005-0000-0000-0000680E0000}"/>
    <cellStyle name="_Вилоят охирги мониторинг 20-04-07 кейинги" xfId="1618" xr:uid="{00000000-0005-0000-0000-0000690E0000}"/>
    <cellStyle name="_Вилоят охирги мониторинг 20-04-07 кейинги" xfId="1619" xr:uid="{00000000-0005-0000-0000-00006A0E0000}"/>
    <cellStyle name="_Вилоят охирги мониторинг 20-04-07 кейинги_УХКМ ва БИО форма 01. 02. 09" xfId="1620" xr:uid="{00000000-0005-0000-0000-00006B0E0000}"/>
    <cellStyle name="_Вилоят охирги мониторинг 20-04-07 кейинги_УХКМ ва БИО форма 01. 02. 09" xfId="1621" xr:uid="{00000000-0005-0000-0000-00006C0E0000}"/>
    <cellStyle name="_Вилоят охирги мониторинг 20-04-07 кейинги_УХКМ ва БИО форма 01. 02. 09" xfId="1622" xr:uid="{00000000-0005-0000-0000-00006D0E0000}"/>
    <cellStyle name="_Вилоят охирги мониторинг 20-04-07 кейинги_УХКМ ва БИО форма 01. 02. 09" xfId="1623" xr:uid="{00000000-0005-0000-0000-00006E0E0000}"/>
    <cellStyle name="_Вилоятга Эканамис маълумотлари" xfId="1624" xr:uid="{00000000-0005-0000-0000-00006F0E0000}"/>
    <cellStyle name="_Вилоятга Эканамис маълумотлари" xfId="1625" xr:uid="{00000000-0005-0000-0000-0000700E0000}"/>
    <cellStyle name="_Вилоятга Эканамис маълумотлари" xfId="1626" xr:uid="{00000000-0005-0000-0000-0000710E0000}"/>
    <cellStyle name="_Вилоятга Эканамис маълумотлари" xfId="1627" xr:uid="{00000000-0005-0000-0000-0000720E0000}"/>
    <cellStyle name="_Вилоятга Эканамис маълумотлари_УХКМ ва БИО форма 01. 02. 09" xfId="1628" xr:uid="{00000000-0005-0000-0000-0000730E0000}"/>
    <cellStyle name="_Вилоятга Эканамис маълумотлари_УХКМ ва БИО форма 01. 02. 09" xfId="1629" xr:uid="{00000000-0005-0000-0000-0000740E0000}"/>
    <cellStyle name="_Вилоятга Эканамис маълумотлари_УХКМ ва БИО форма 01. 02. 09" xfId="1630" xr:uid="{00000000-0005-0000-0000-0000750E0000}"/>
    <cellStyle name="_Вилоятга Эканамис маълумотлари_УХКМ ва БИО форма 01. 02. 09" xfId="1631" xr:uid="{00000000-0005-0000-0000-0000760E0000}"/>
    <cellStyle name="_Вилоят-химия-монитор-камай-21-04-07-агп" xfId="1632" xr:uid="{00000000-0005-0000-0000-0000770E0000}"/>
    <cellStyle name="_Вилоят-химия-монитор-камай-21-04-07-агп" xfId="1633" xr:uid="{00000000-0005-0000-0000-0000780E0000}"/>
    <cellStyle name="_Вилоят-химия-монитор-камай-21-04-07-агп" xfId="1634" xr:uid="{00000000-0005-0000-0000-0000790E0000}"/>
    <cellStyle name="_Вилоят-химия-монитор-камай-21-04-07-агп" xfId="1635" xr:uid="{00000000-0005-0000-0000-00007A0E0000}"/>
    <cellStyle name="_Вилоят-химия-монитор-камай-21-04-07-агп_УХКМ ва БИО форма 01. 02. 09" xfId="1636" xr:uid="{00000000-0005-0000-0000-00007B0E0000}"/>
    <cellStyle name="_Вилоят-химия-монитор-камай-21-04-07-агп_УХКМ ва БИО форма 01. 02. 09" xfId="1637" xr:uid="{00000000-0005-0000-0000-00007C0E0000}"/>
    <cellStyle name="_Вилоят-химия-монитор-камай-21-04-07-агп_УХКМ ва БИО форма 01. 02. 09" xfId="1638" xr:uid="{00000000-0005-0000-0000-00007D0E0000}"/>
    <cellStyle name="_Вилоят-химия-монитор-камай-21-04-07-агп_УХКМ ва БИО форма 01. 02. 09" xfId="1639" xr:uid="{00000000-0005-0000-0000-00007E0E0000}"/>
    <cellStyle name="_газомекость последний" xfId="1640" xr:uid="{00000000-0005-0000-0000-00007F0E0000}"/>
    <cellStyle name="_газомекость последний" xfId="1641" xr:uid="{00000000-0005-0000-0000-0000800E0000}"/>
    <cellStyle name="_газомекость последний_Натур объемы для МЭ согласовано с Шеровым АК УзНГД от14.06.12г" xfId="1642" xr:uid="{00000000-0005-0000-0000-0000810E0000}"/>
    <cellStyle name="_газомекость последний_Натур объемы для МЭ согласовано с Шеровым АК УзНГД от14.06.12г" xfId="1643" xr:uid="{00000000-0005-0000-0000-0000820E0000}"/>
    <cellStyle name="_Галла -2008 (Сентябр,октябр) -00121" xfId="1644" xr:uid="{00000000-0005-0000-0000-0000830E0000}"/>
    <cellStyle name="_Галла -2008 (Сентябр,октябр) -00121" xfId="1645" xr:uid="{00000000-0005-0000-0000-0000840E0000}"/>
    <cellStyle name="_Галла -2008 (Сентябр,октябр) -00121" xfId="1646" xr:uid="{00000000-0005-0000-0000-0000850E0000}"/>
    <cellStyle name="_Галла -2008 (Сентябр,октябр) -00121" xfId="1647" xr:uid="{00000000-0005-0000-0000-0000860E0000}"/>
    <cellStyle name="_Галла -2008 (Сентябр,октябр) -00121_Апрел кр такс иш хаки тулик 5.04.08 МБ га" xfId="1648" xr:uid="{00000000-0005-0000-0000-0000870E0000}"/>
    <cellStyle name="_Галла -2008 (Сентябр,октябр) -00121_Апрел кр такс иш хаки тулик 5.04.08 МБ га" xfId="1649" xr:uid="{00000000-0005-0000-0000-0000880E0000}"/>
    <cellStyle name="_Галла -2008 (Сентябр,октябр) -00138" xfId="1650" xr:uid="{00000000-0005-0000-0000-0000890E0000}"/>
    <cellStyle name="_Галла -2008 (Сентябр,октябр) -00138" xfId="1651" xr:uid="{00000000-0005-0000-0000-00008A0E0000}"/>
    <cellStyle name="_Галла -2008 (Сентябр,октябр) -00138" xfId="1652" xr:uid="{00000000-0005-0000-0000-00008B0E0000}"/>
    <cellStyle name="_Галла -2008 (Сентябр,октябр) -00138" xfId="1653" xr:uid="{00000000-0005-0000-0000-00008C0E0000}"/>
    <cellStyle name="_Галла -2008 (Сентябр,октябр) -00138_Апрел кр такс иш хаки тулик 5.04.08 МБ га" xfId="1654" xr:uid="{00000000-0005-0000-0000-00008D0E0000}"/>
    <cellStyle name="_Галла -2008 (Сентябр,октябр) -00138_Апрел кр такс иш хаки тулик 5.04.08 МБ га" xfId="1655" xr:uid="{00000000-0005-0000-0000-00008E0E0000}"/>
    <cellStyle name="_Галла -2008 (Сентябр,октябр)-00140" xfId="1656" xr:uid="{00000000-0005-0000-0000-00008F0E0000}"/>
    <cellStyle name="_Галла -2008 (Сентябр,октябр)-00140" xfId="1657" xr:uid="{00000000-0005-0000-0000-0000900E0000}"/>
    <cellStyle name="_Галла -2008 (Сентябр,октябр)-00140" xfId="1658" xr:uid="{00000000-0005-0000-0000-0000910E0000}"/>
    <cellStyle name="_Галла -2008 (Сентябр,октябр)-00140" xfId="1659" xr:uid="{00000000-0005-0000-0000-0000920E0000}"/>
    <cellStyle name="_Галла -2008 (Сентябр,октябр)-00140_Апрел кр такс иш хаки тулик 5.04.08 МБ га" xfId="1660" xr:uid="{00000000-0005-0000-0000-0000930E0000}"/>
    <cellStyle name="_Галла -2008 (Сентябр,октябр)-00140_Апрел кр такс иш хаки тулик 5.04.08 МБ га" xfId="1661" xr:uid="{00000000-0005-0000-0000-0000940E0000}"/>
    <cellStyle name="_ГАЛЛА МАРТ (Низом)" xfId="1662" xr:uid="{00000000-0005-0000-0000-0000950E0000}"/>
    <cellStyle name="_ГАЛЛА МАРТ (Низом)" xfId="1663" xr:uid="{00000000-0005-0000-0000-0000960E0000}"/>
    <cellStyle name="_ГАЛЛА МАРТ (Низом)" xfId="1664" xr:uid="{00000000-0005-0000-0000-0000970E0000}"/>
    <cellStyle name="_ГАЛЛА МАРТ (Низом)" xfId="1665" xr:uid="{00000000-0005-0000-0000-0000980E0000}"/>
    <cellStyle name="_ГАЛЛА МАРТ (Низом)_УХКМ ва БИО форма 01. 02. 09" xfId="1666" xr:uid="{00000000-0005-0000-0000-0000990E0000}"/>
    <cellStyle name="_ГАЛЛА МАРТ (Низом)_УХКМ ва БИО форма 01. 02. 09" xfId="1667" xr:uid="{00000000-0005-0000-0000-00009A0E0000}"/>
    <cellStyle name="_ГАЛЛА МАРТ (Низом)_УХКМ ва БИО форма 01. 02. 09" xfId="1668" xr:uid="{00000000-0005-0000-0000-00009B0E0000}"/>
    <cellStyle name="_ГАЛЛА МАРТ (Низом)_УХКМ ва БИО форма 01. 02. 09" xfId="1669" xr:uid="{00000000-0005-0000-0000-00009C0E0000}"/>
    <cellStyle name="_График буйича сабзавот экиш" xfId="1670" xr:uid="{00000000-0005-0000-0000-00009D0E0000}"/>
    <cellStyle name="_Демографик ва мехнат курсаткичлари 1995-2010" xfId="1671" xr:uid="{00000000-0005-0000-0000-00009E0E0000}"/>
    <cellStyle name="_Ден масса" xfId="1672" xr:uid="{00000000-0005-0000-0000-00009F0E0000}"/>
    <cellStyle name="_Ден масса" xfId="1673" xr:uid="{00000000-0005-0000-0000-0000A00E0000}"/>
    <cellStyle name="_Дискетга аа" xfId="1674" xr:uid="{00000000-0005-0000-0000-0000A10E0000}"/>
    <cellStyle name="_Дискетга аа" xfId="1675" xr:uid="{00000000-0005-0000-0000-0000A20E0000}"/>
    <cellStyle name="_Дискетга аа" xfId="1676" xr:uid="{00000000-0005-0000-0000-0000A30E0000}"/>
    <cellStyle name="_Дискетга аа" xfId="1677" xr:uid="{00000000-0005-0000-0000-0000A40E0000}"/>
    <cellStyle name="_Дискетга аа_УХКМ ва БИО форма 01. 02. 09" xfId="1678" xr:uid="{00000000-0005-0000-0000-0000A50E0000}"/>
    <cellStyle name="_Дискетга аа_УХКМ ва БИО форма 01. 02. 09" xfId="1679" xr:uid="{00000000-0005-0000-0000-0000A60E0000}"/>
    <cellStyle name="_Дискетга аа_УХКМ ва БИО форма 01. 02. 09" xfId="1680" xr:uid="{00000000-0005-0000-0000-0000A70E0000}"/>
    <cellStyle name="_Дискетга аа_УХКМ ва БИО форма 01. 02. 09" xfId="1681" xr:uid="{00000000-0005-0000-0000-0000A80E0000}"/>
    <cellStyle name="_доп. табл по Поручению министра - посл." xfId="1682" xr:uid="{00000000-0005-0000-0000-0000A90E0000}"/>
    <cellStyle name="_доп. табл по Поручению министра - посл." xfId="1683" xr:uid="{00000000-0005-0000-0000-0000AA0E0000}"/>
    <cellStyle name="_доп. табл по Поручению министра - посл. 2" xfId="1684" xr:uid="{00000000-0005-0000-0000-0000AB0E0000}"/>
    <cellStyle name="_доп. табл по Поручению министра - посл. 2" xfId="1685" xr:uid="{00000000-0005-0000-0000-0000AC0E0000}"/>
    <cellStyle name="_доп. табл по Поручению министра - посл. 3" xfId="1686" xr:uid="{00000000-0005-0000-0000-0000AD0E0000}"/>
    <cellStyle name="_доп. табл по Поручению министра - посл. 3" xfId="1687" xr:uid="{00000000-0005-0000-0000-0000AE0E0000}"/>
    <cellStyle name="_доп. табл по Поручению министра - посл._12 книга1" xfId="9452" xr:uid="{00000000-0005-0000-0000-0000AF0E0000}"/>
    <cellStyle name="_доп. табл по Поручению министра - посл._12 книга1" xfId="9453" xr:uid="{00000000-0005-0000-0000-0000B00E0000}"/>
    <cellStyle name="_доп. табл по Поручению министра - посл._2 полугодие" xfId="9454" xr:uid="{00000000-0005-0000-0000-0000B10E0000}"/>
    <cellStyle name="_доп. табл по Поручению министра - посл._2 полугодие" xfId="9455" xr:uid="{00000000-0005-0000-0000-0000B20E0000}"/>
    <cellStyle name="_доп. табл по Поручению министра - посл._exp 2011" xfId="9456" xr:uid="{00000000-0005-0000-0000-0000B30E0000}"/>
    <cellStyle name="_доп. табл по Поручению министра - посл._exp 2011" xfId="9457" xr:uid="{00000000-0005-0000-0000-0000B40E0000}"/>
    <cellStyle name="_доп. табл по Поручению министра - посл._exp 2013" xfId="9458" xr:uid="{00000000-0005-0000-0000-0000B50E0000}"/>
    <cellStyle name="_доп. табл по Поручению министра - посл._exp 2013" xfId="9459" xr:uid="{00000000-0005-0000-0000-0000B60E0000}"/>
    <cellStyle name="_доп. табл по Поручению министра - посл._Import_Forecast(last)_12.09.11 (Ismailovu)" xfId="1688" xr:uid="{00000000-0005-0000-0000-0000B70E0000}"/>
    <cellStyle name="_доп. табл по Поручению министра - посл._Import_Forecast(last)_12.09.11 (Ismailovu)" xfId="1689" xr:uid="{00000000-0005-0000-0000-0000B80E0000}"/>
    <cellStyle name="_доп. табл по Поручению министра - посл._Import_Forecast(last)_12.09.11 (Ismailovu) 2" xfId="9460" xr:uid="{00000000-0005-0000-0000-0000B90E0000}"/>
    <cellStyle name="_доп. табл по Поручению министра - посл._Import_Forecast(last)_12.09.11 (Ismailovu) 2" xfId="9461" xr:uid="{00000000-0005-0000-0000-0000BA0E0000}"/>
    <cellStyle name="_доп. табл по Поручению министра - посл._Import_Forecast(last)_12.09.11 (Ismailovu) 3" xfId="9462" xr:uid="{00000000-0005-0000-0000-0000BB0E0000}"/>
    <cellStyle name="_доп. табл по Поручению министра - посл._Import_Forecast(last)_12.09.11 (Ismailovu) 3" xfId="9463" xr:uid="{00000000-0005-0000-0000-0000BC0E0000}"/>
    <cellStyle name="_доп. табл по Поручению министра - посл._Import_Forecast(last)_12.09.11 (Ismailovu)_доля экс" xfId="9464" xr:uid="{00000000-0005-0000-0000-0000BD0E0000}"/>
    <cellStyle name="_доп. табл по Поручению министра - посл._Import_Forecast(last)_12.09.11 (Ismailovu)_доля экс" xfId="9465" xr:uid="{00000000-0005-0000-0000-0000BE0E0000}"/>
    <cellStyle name="_доп. табл по Поручению министра - посл._Import_Forecast(last)_12.09.11 (Ismailovu)_прогноз_2014_АП_16.09_КМ_30.09" xfId="9466" xr:uid="{00000000-0005-0000-0000-0000BF0E0000}"/>
    <cellStyle name="_доп. табл по Поручению министра - посл._Import_Forecast(last)_12.09.11 (Ismailovu)_прогноз_2014_АП_16.09_КМ_30.09" xfId="9467" xr:uid="{00000000-0005-0000-0000-0000C00E0000}"/>
    <cellStyle name="_доп. табл по Поручению министра - посл._Import_Forecast(last)_12.09.11 (Ismailovu)_прогноз_2014_КМ_11.09.2013" xfId="9468" xr:uid="{00000000-0005-0000-0000-0000C10E0000}"/>
    <cellStyle name="_доп. табл по Поручению министра - посл._Import_Forecast(last)_12.09.11 (Ismailovu)_прогноз_2014_КМ_11.09.2013" xfId="9469" xr:uid="{00000000-0005-0000-0000-0000C20E0000}"/>
    <cellStyle name="_доп. табл по Поручению министра - посл._Import_Forecast(last)_12.09.11 (Ismailovu)_СВОД регионов приложение _2_МВЭС_13.11.2013" xfId="9470" xr:uid="{00000000-0005-0000-0000-0000C30E0000}"/>
    <cellStyle name="_доп. табл по Поручению министра - посл._Import_Forecast(last)_12.09.11 (Ismailovu)_СВОД регионов приложение _2_МВЭС_13.11.2013" xfId="9471" xr:uid="{00000000-0005-0000-0000-0000C40E0000}"/>
    <cellStyle name="_доп. табл по Поручению министра - посл._Import_Forecast(last)_12.09.11 (Ismailovu)_экспорт импорт_Голышев_девальвация_16.09.2013" xfId="9472" xr:uid="{00000000-0005-0000-0000-0000C50E0000}"/>
    <cellStyle name="_доп. табл по Поручению министра - посл._Import_Forecast(last)_12.09.11 (Ismailovu)_экспорт импорт_Голышев_девальвация_16.09.2013" xfId="9473" xr:uid="{00000000-0005-0000-0000-0000C60E0000}"/>
    <cellStyle name="_доп. табл по Поручению министра - посл._декабрь_обл" xfId="9474" xr:uid="{00000000-0005-0000-0000-0000C70E0000}"/>
    <cellStyle name="_доп. табл по Поручению министра - посл._декабрь_обл" xfId="9475" xr:uid="{00000000-0005-0000-0000-0000C80E0000}"/>
    <cellStyle name="_доп. табл по Поручению министра - посл._Ден масса" xfId="1690" xr:uid="{00000000-0005-0000-0000-0000C90E0000}"/>
    <cellStyle name="_доп. табл по Поручению министра - посл._Ден масса" xfId="1691" xr:uid="{00000000-0005-0000-0000-0000CA0E0000}"/>
    <cellStyle name="_доп. табл по Поручению министра - посл._импорт_2012_аппарат_декабрь" xfId="9476" xr:uid="{00000000-0005-0000-0000-0000CB0E0000}"/>
    <cellStyle name="_доп. табл по Поручению министра - посл._импорт_2012_аппарат_декабрь" xfId="9477" xr:uid="{00000000-0005-0000-0000-0000CC0E0000}"/>
    <cellStyle name="_доп. табл по Поручению министра - посл._импорт_2012_аппарат_декабрь_импорт_2013_аппарат" xfId="9478" xr:uid="{00000000-0005-0000-0000-0000CD0E0000}"/>
    <cellStyle name="_доп. табл по Поручению министра - посл._импорт_2012_аппарат_декабрь_импорт_2013_аппарат" xfId="9479" xr:uid="{00000000-0005-0000-0000-0000CE0E0000}"/>
    <cellStyle name="_доп. табл по Поручению министра - посл._импорт_2012_аппарат_декабрь_импорт_2013_реальный" xfId="9480" xr:uid="{00000000-0005-0000-0000-0000CF0E0000}"/>
    <cellStyle name="_доп. табл по Поручению министра - посл._импорт_2012_аппарат_декабрь_импорт_2013_реальный" xfId="9481" xr:uid="{00000000-0005-0000-0000-0000D00E0000}"/>
    <cellStyle name="_доп. табл по Поручению министра - посл._импорт_2012_декабрь" xfId="9482" xr:uid="{00000000-0005-0000-0000-0000D10E0000}"/>
    <cellStyle name="_доп. табл по Поручению министра - посл._импорт_2012_декабрь" xfId="9483" xr:uid="{00000000-0005-0000-0000-0000D20E0000}"/>
    <cellStyle name="_доп. табл по Поручению министра - посл._импорт_2012_декабрь_импорт_2013_аппарат" xfId="9484" xr:uid="{00000000-0005-0000-0000-0000D30E0000}"/>
    <cellStyle name="_доп. табл по Поручению министра - посл._импорт_2012_декабрь_импорт_2013_аппарат" xfId="9485" xr:uid="{00000000-0005-0000-0000-0000D40E0000}"/>
    <cellStyle name="_доп. табл по Поручению министра - посл._импорт_2012_декабрь_импорт_2013_реальный" xfId="9486" xr:uid="{00000000-0005-0000-0000-0000D50E0000}"/>
    <cellStyle name="_доп. табл по Поручению министра - посл._импорт_2012_декабрь_импорт_2013_реальный" xfId="9487" xr:uid="{00000000-0005-0000-0000-0000D60E0000}"/>
    <cellStyle name="_доп. табл по Поручению министра - посл._импорт_2013_аппарат" xfId="9488" xr:uid="{00000000-0005-0000-0000-0000D70E0000}"/>
    <cellStyle name="_доп. табл по Поручению министра - посл._импорт_2013_аппарат" xfId="9489" xr:uid="{00000000-0005-0000-0000-0000D80E0000}"/>
    <cellStyle name="_доп. табл по Поручению министра - посл._импорт_2013_реальный" xfId="9490" xr:uid="{00000000-0005-0000-0000-0000D90E0000}"/>
    <cellStyle name="_доп. табл по Поручению министра - посл._импорт_2013_реальный" xfId="9491" xr:uid="{00000000-0005-0000-0000-0000DA0E0000}"/>
    <cellStyle name="_доп. табл по Поручению министра - посл._Март 2012г" xfId="9492" xr:uid="{00000000-0005-0000-0000-0000DB0E0000}"/>
    <cellStyle name="_доп. табл по Поручению министра - посл._Март 2012г" xfId="9493" xr:uid="{00000000-0005-0000-0000-0000DC0E0000}"/>
    <cellStyle name="_доп. табл по Поручению министра - посл._Март 2012г_полугодие_КМ_06.05.2013_окончат 07.06" xfId="9494" xr:uid="{00000000-0005-0000-0000-0000DD0E0000}"/>
    <cellStyle name="_доп. табл по Поручению министра - посл._Март 2012г_полугодие_КМ_06.05.2013_окончат 07.06" xfId="9495" xr:uid="{00000000-0005-0000-0000-0000DE0E0000}"/>
    <cellStyle name="_доп. табл по Поручению министра - посл._Март 2012г_полугодие_КМ_06.05.2013_окончат 07.06_Январь - декабрь 2013г" xfId="9496" xr:uid="{00000000-0005-0000-0000-0000DF0E0000}"/>
    <cellStyle name="_доп. табл по Поручению министра - посл._Март 2012г_полугодие_КМ_06.05.2013_окончат 07.06_Январь - декабрь 2013г" xfId="9497" xr:uid="{00000000-0005-0000-0000-0000E00E0000}"/>
    <cellStyle name="_доп. табл по Поручению министра - посл._Март 2012г_полугодие_КМ_06.05.2013_окончат 07.06_Январь 2014г. 1-20 дней" xfId="9498" xr:uid="{00000000-0005-0000-0000-0000E10E0000}"/>
    <cellStyle name="_доп. табл по Поручению министра - посл._Март 2012г_полугодие_КМ_06.05.2013_окончат 07.06_Январь 2014г. 1-20 дней" xfId="9499" xr:uid="{00000000-0005-0000-0000-0000E20E0000}"/>
    <cellStyle name="_доп. табл по Поручению министра - посл._Март 2012г_Январь - декабрь 2013г" xfId="9500" xr:uid="{00000000-0005-0000-0000-0000E30E0000}"/>
    <cellStyle name="_доп. табл по Поручению министра - посл._Март 2012г_Январь - декабрь 2013г" xfId="9501" xr:uid="{00000000-0005-0000-0000-0000E40E0000}"/>
    <cellStyle name="_доп. табл по Поручению министра - посл._Март 2012г_Январь 2014г. 1-20 дней" xfId="9502" xr:uid="{00000000-0005-0000-0000-0000E50E0000}"/>
    <cellStyle name="_доп. табл по Поручению министра - посл._Март 2012г_Январь 2014г. 1-20 дней" xfId="9503" xr:uid="{00000000-0005-0000-0000-0000E60E0000}"/>
    <cellStyle name="_доп. табл по Поручению министра - посл._прил. и рассм.-26.12 (version 1)" xfId="9504" xr:uid="{00000000-0005-0000-0000-0000E70E0000}"/>
    <cellStyle name="_доп. табл по Поручению министра - посл._прил. и рассм.-26.12 (version 1)" xfId="9505" xr:uid="{00000000-0005-0000-0000-0000E80E0000}"/>
    <cellStyle name="_доп. табл по Поручению министра - посл._прил. и рассм.-26.12 (version 1)_импорт_2013_аппарат" xfId="9506" xr:uid="{00000000-0005-0000-0000-0000E90E0000}"/>
    <cellStyle name="_доп. табл по Поручению министра - посл._прил. и рассм.-26.12 (version 1)_импорт_2013_аппарат" xfId="9507" xr:uid="{00000000-0005-0000-0000-0000EA0E0000}"/>
    <cellStyle name="_доп. табл по Поручению министра - посл._прил. и рассм.-26.12 (version 1)_импорт_2013_реальный" xfId="9508" xr:uid="{00000000-0005-0000-0000-0000EB0E0000}"/>
    <cellStyle name="_доп. табл по Поручению министра - посл._прил. и рассм.-26.12 (version 1)_импорт_2013_реальный" xfId="9509" xr:uid="{00000000-0005-0000-0000-0000EC0E0000}"/>
    <cellStyle name="_доп. табл по Поручению министра - посл._прогноз экспорта-2014г." xfId="9510" xr:uid="{00000000-0005-0000-0000-0000ED0E0000}"/>
    <cellStyle name="_доп. табл по Поручению министра - посл._прогноз экспорта-2014г." xfId="9511" xr:uid="{00000000-0005-0000-0000-0000EE0E0000}"/>
    <cellStyle name="_доп. табл по Поручению министра - посл._прогноз_2013_АП_18.12.2012" xfId="9512" xr:uid="{00000000-0005-0000-0000-0000EF0E0000}"/>
    <cellStyle name="_доп. табл по Поручению министра - посл._прогноз_2013_АП_18.12.2012" xfId="9513" xr:uid="{00000000-0005-0000-0000-0000F00E0000}"/>
    <cellStyle name="_доп. табл по Поручению министра - посл._прогноз_2013_АП_18.12.2012_Январь - декабрь 2013г" xfId="9514" xr:uid="{00000000-0005-0000-0000-0000F10E0000}"/>
    <cellStyle name="_доп. табл по Поручению министра - посл._прогноз_2013_АП_18.12.2012_Январь - декабрь 2013г" xfId="9515" xr:uid="{00000000-0005-0000-0000-0000F20E0000}"/>
    <cellStyle name="_доп. табл по Поручению министра - посл._прогноз_2013_АП_18.12.2012_Январь 2014г. 1-20 дней" xfId="9516" xr:uid="{00000000-0005-0000-0000-0000F30E0000}"/>
    <cellStyle name="_доп. табл по Поручению министра - посл._прогноз_2013_АП_18.12.2012_Январь 2014г. 1-20 дней" xfId="9517" xr:uid="{00000000-0005-0000-0000-0000F40E0000}"/>
    <cellStyle name="_доп. табл по Поручению министра - посл._прогноз_2013_соглас_Исмаилов_ВВП" xfId="9518" xr:uid="{00000000-0005-0000-0000-0000F50E0000}"/>
    <cellStyle name="_доп. табл по Поручению министра - посл._прогноз_2013_соглас_Исмаилов_ВВП" xfId="9519" xr:uid="{00000000-0005-0000-0000-0000F60E0000}"/>
    <cellStyle name="_доп. табл по Поручению министра - посл._прогноз_2013_соглас_Исмаилов_ВВП_экспорт импорт_Голышев_девальвация_22.08.2013" xfId="9520" xr:uid="{00000000-0005-0000-0000-0000F70E0000}"/>
    <cellStyle name="_доп. табл по Поручению министра - посл._прогноз_2013_соглас_Исмаилов_ВВП_экспорт импорт_Голышев_девальвация_22.08.2013" xfId="9521" xr:uid="{00000000-0005-0000-0000-0000F80E0000}"/>
    <cellStyle name="_доп. табл по Поручению министра - посл._прогноз_2013_экспорт110,2" xfId="9522" xr:uid="{00000000-0005-0000-0000-0000F90E0000}"/>
    <cellStyle name="_доп. табл по Поручению министра - посл._прогноз_2013_экспорт110,2" xfId="9523" xr:uid="{00000000-0005-0000-0000-0000FA0E0000}"/>
    <cellStyle name="_доп. табл по Поручению министра - посл._прогноз_2013_экспорт110,2_экспорт импорт_Голышев_девальвация_22.08.2013" xfId="9524" xr:uid="{00000000-0005-0000-0000-0000FB0E0000}"/>
    <cellStyle name="_доп. табл по Поручению министра - посл._прогноз_2013_экспорт110,2_экспорт импорт_Голышев_девальвация_22.08.2013" xfId="9525" xr:uid="{00000000-0005-0000-0000-0000FC0E0000}"/>
    <cellStyle name="_доп. табл по Поручению министра - посл._Регион за январь-июнь  2012" xfId="9526" xr:uid="{00000000-0005-0000-0000-0000FD0E0000}"/>
    <cellStyle name="_доп. табл по Поручению министра - посл._Регион за январь-июнь  2012" xfId="9527" xr:uid="{00000000-0005-0000-0000-0000FE0E0000}"/>
    <cellStyle name="_доп. табл по Поручению министра - посл._территории_сентябрь" xfId="9528" xr:uid="{00000000-0005-0000-0000-0000FF0E0000}"/>
    <cellStyle name="_доп. табл по Поручению министра - посл._территории_сентябрь" xfId="9529" xr:uid="{00000000-0005-0000-0000-0000000F0000}"/>
    <cellStyle name="_доп. табл по Поручению министра - посл._хлопок и газ" xfId="9530" xr:uid="{00000000-0005-0000-0000-0000010F0000}"/>
    <cellStyle name="_доп. табл по Поручению министра - посл._хлопок и газ" xfId="9531" xr:uid="{00000000-0005-0000-0000-0000020F0000}"/>
    <cellStyle name="_доп. табл по Поручению министра - посл._хлопок и газ_экспорт импорт_Голышев_девальвация_22.08.2013" xfId="9532" xr:uid="{00000000-0005-0000-0000-0000030F0000}"/>
    <cellStyle name="_доп. табл по Поручению министра - посл._хлопок и газ_экспорт импорт_Голышев_девальвация_22.08.2013" xfId="9533" xr:uid="{00000000-0005-0000-0000-0000040F0000}"/>
    <cellStyle name="_доп. табл по Поручению министра - посл._экспорт импорт_Голышев_девальвация_22.08.2013" xfId="9534" xr:uid="{00000000-0005-0000-0000-0000050F0000}"/>
    <cellStyle name="_доп. табл по Поручению министра - посл._экспорт импорт_Голышев_девальвация_22.08.2013" xfId="9535" xr:uid="{00000000-0005-0000-0000-0000060F0000}"/>
    <cellStyle name="_доп. табл по Поручению министра - посл._экспорт_импорт-30.12_с учетом замечаний Голышева-ожид" xfId="9536" xr:uid="{00000000-0005-0000-0000-0000070F0000}"/>
    <cellStyle name="_доп. табл по Поручению министра - посл._экспорт_импорт-30.12_с учетом замечаний Голышева-ожид" xfId="9537" xr:uid="{00000000-0005-0000-0000-0000080F0000}"/>
    <cellStyle name="_доп. табл по Поручению министра - посл._экспорт_импорт-30.12_с учетом замечаний Голышева-ожид_импорт_2013_аппарат" xfId="9538" xr:uid="{00000000-0005-0000-0000-0000090F0000}"/>
    <cellStyle name="_доп. табл по Поручению министра - посл._экспорт_импорт-30.12_с учетом замечаний Голышева-ожид_импорт_2013_аппарат" xfId="9539" xr:uid="{00000000-0005-0000-0000-00000A0F0000}"/>
    <cellStyle name="_доп. табл по Поручению министра - посл._экспорт_импорт-30.12_с учетом замечаний Голышева-ожид_импорт_2013_реальный" xfId="9540" xr:uid="{00000000-0005-0000-0000-00000B0F0000}"/>
    <cellStyle name="_доп. табл по Поручению министра - посл._экспорт_импорт-30.12_с учетом замечаний Голышева-ожид_импорт_2013_реальный" xfId="9541" xr:uid="{00000000-0005-0000-0000-00000C0F0000}"/>
    <cellStyle name="_доп. табл по Поручению министра - посл._янв_обл" xfId="9542" xr:uid="{00000000-0005-0000-0000-00000D0F0000}"/>
    <cellStyle name="_доп. табл по Поручению министра - посл._янв_обл" xfId="9543" xr:uid="{00000000-0005-0000-0000-00000E0F0000}"/>
    <cellStyle name="_доп. табл по Поручению министра - посл._Январь 2012г" xfId="9544" xr:uid="{00000000-0005-0000-0000-00000F0F0000}"/>
    <cellStyle name="_доп. табл по Поручению министра - посл._Январь 2012г" xfId="9545" xr:uid="{00000000-0005-0000-0000-0000100F0000}"/>
    <cellStyle name="_доп. табл по Поручению министра - посл._Январь 2012г_Январь - декабрь 2013г" xfId="9546" xr:uid="{00000000-0005-0000-0000-0000110F0000}"/>
    <cellStyle name="_доп. табл по Поручению министра - посл._Январь 2012г_Январь - декабрь 2013г" xfId="9547" xr:uid="{00000000-0005-0000-0000-0000120F0000}"/>
    <cellStyle name="_доп. табл по Поручению министра - посл._Январь 2012г_Январь 2014г. 1-20 дней" xfId="9548" xr:uid="{00000000-0005-0000-0000-0000130F0000}"/>
    <cellStyle name="_доп. табл по Поручению министра - посл._Январь 2012г_Январь 2014г. 1-20 дней" xfId="9549" xr:uid="{00000000-0005-0000-0000-0000140F0000}"/>
    <cellStyle name="_Дустлик 01,10,06" xfId="1692" xr:uid="{00000000-0005-0000-0000-0000150F0000}"/>
    <cellStyle name="_Дустлик 01,10,06" xfId="1693" xr:uid="{00000000-0005-0000-0000-0000160F0000}"/>
    <cellStyle name="_Дустлик 01,10,06" xfId="1694" xr:uid="{00000000-0005-0000-0000-0000170F0000}"/>
    <cellStyle name="_Дустлик 01,10,06" xfId="1695" xr:uid="{00000000-0005-0000-0000-0000180F0000}"/>
    <cellStyle name="_Дустлик 01,10,06_УХКМ ва БИО форма 01. 02. 09" xfId="1696" xr:uid="{00000000-0005-0000-0000-0000190F0000}"/>
    <cellStyle name="_Дустлик 01,10,06_УХКМ ва БИО форма 01. 02. 09" xfId="1697" xr:uid="{00000000-0005-0000-0000-00001A0F0000}"/>
    <cellStyle name="_Дустлик 01,10,06_УХКМ ва БИО форма 01. 02. 09" xfId="1698" xr:uid="{00000000-0005-0000-0000-00001B0F0000}"/>
    <cellStyle name="_Дустлик 01,10,06_УХКМ ва БИО форма 01. 02. 09" xfId="1699" xr:uid="{00000000-0005-0000-0000-00001C0F0000}"/>
    <cellStyle name="_Дустлик 13,10,061 га " xfId="1700" xr:uid="{00000000-0005-0000-0000-00001D0F0000}"/>
    <cellStyle name="_Дустлик 13,10,061 га " xfId="1701" xr:uid="{00000000-0005-0000-0000-00001E0F0000}"/>
    <cellStyle name="_Дустлик 13,10,061 га " xfId="1702" xr:uid="{00000000-0005-0000-0000-00001F0F0000}"/>
    <cellStyle name="_Дустлик 13,10,061 га " xfId="1703" xr:uid="{00000000-0005-0000-0000-0000200F0000}"/>
    <cellStyle name="_Дустлик 13,10,061 га _УХКМ ва БИО форма 01. 02. 09" xfId="1704" xr:uid="{00000000-0005-0000-0000-0000210F0000}"/>
    <cellStyle name="_Дустлик 13,10,061 га _УХКМ ва БИО форма 01. 02. 09" xfId="1705" xr:uid="{00000000-0005-0000-0000-0000220F0000}"/>
    <cellStyle name="_Дустлик 13,10,061 га _УХКМ ва БИО форма 01. 02. 09" xfId="1706" xr:uid="{00000000-0005-0000-0000-0000230F0000}"/>
    <cellStyle name="_Дустлик 13,10,061 га _УХКМ ва БИО форма 01. 02. 09" xfId="1707" xr:uid="{00000000-0005-0000-0000-0000240F0000}"/>
    <cellStyle name="_Дустлик 15,09,06 мониторинг" xfId="1708" xr:uid="{00000000-0005-0000-0000-0000250F0000}"/>
    <cellStyle name="_Дустлик 15,09,06 мониторинг" xfId="1709" xr:uid="{00000000-0005-0000-0000-0000260F0000}"/>
    <cellStyle name="_Дустлик 15,09,06 мониторинг" xfId="1710" xr:uid="{00000000-0005-0000-0000-0000270F0000}"/>
    <cellStyle name="_Дустлик 15,09,06 мониторинг" xfId="1711" xr:uid="{00000000-0005-0000-0000-0000280F0000}"/>
    <cellStyle name="_Дустлик 15,09,06 мониторинг_УХКМ ва БИО форма 01. 02. 09" xfId="1712" xr:uid="{00000000-0005-0000-0000-0000290F0000}"/>
    <cellStyle name="_Дустлик 15,09,06 мониторинг_УХКМ ва БИО форма 01. 02. 09" xfId="1713" xr:uid="{00000000-0005-0000-0000-00002A0F0000}"/>
    <cellStyle name="_Дустлик 15,09,06 мониторинг_УХКМ ва БИО форма 01. 02. 09" xfId="1714" xr:uid="{00000000-0005-0000-0000-00002B0F0000}"/>
    <cellStyle name="_Дустлик 15,09,06 мониторинг_УХКМ ва БИО форма 01. 02. 09" xfId="1715" xr:uid="{00000000-0005-0000-0000-00002C0F0000}"/>
    <cellStyle name="_Дустлик 2-05-07 мониторинг янг" xfId="1716" xr:uid="{00000000-0005-0000-0000-00002D0F0000}"/>
    <cellStyle name="_Дустлик 2-05-07 мониторинг янг" xfId="1717" xr:uid="{00000000-0005-0000-0000-00002E0F0000}"/>
    <cellStyle name="_Дустлик 2-05-07 мониторинг янг" xfId="1718" xr:uid="{00000000-0005-0000-0000-00002F0F0000}"/>
    <cellStyle name="_Дустлик 2-05-07 мониторинг янг" xfId="1719" xr:uid="{00000000-0005-0000-0000-0000300F0000}"/>
    <cellStyle name="_Дустлик 31-05-07 Вилоятга" xfId="1720" xr:uid="{00000000-0005-0000-0000-0000310F0000}"/>
    <cellStyle name="_Дустлик 31-05-07 Вилоятга" xfId="1721" xr:uid="{00000000-0005-0000-0000-0000320F0000}"/>
    <cellStyle name="_Дустлик 31-05-07 Вилоятга" xfId="1722" xr:uid="{00000000-0005-0000-0000-0000330F0000}"/>
    <cellStyle name="_Дустлик 31-05-07 Вилоятга" xfId="1723" xr:uid="{00000000-0005-0000-0000-0000340F0000}"/>
    <cellStyle name="_Дустлик 31-05-07 Вилоятга_УХКМ ва БИО форма 01. 02. 09" xfId="1724" xr:uid="{00000000-0005-0000-0000-0000350F0000}"/>
    <cellStyle name="_Дустлик 31-05-07 Вилоятга_УХКМ ва БИО форма 01. 02. 09" xfId="1725" xr:uid="{00000000-0005-0000-0000-0000360F0000}"/>
    <cellStyle name="_Дустлик 31-05-07 Вилоятга_УХКМ ва БИО форма 01. 02. 09" xfId="1726" xr:uid="{00000000-0005-0000-0000-0000370F0000}"/>
    <cellStyle name="_Дустлик 31-05-07 Вилоятга_УХКМ ва БИО форма 01. 02. 09" xfId="1727" xr:uid="{00000000-0005-0000-0000-0000380F0000}"/>
    <cellStyle name="_Дустлик анализ 30-07-06" xfId="1728" xr:uid="{00000000-0005-0000-0000-0000390F0000}"/>
    <cellStyle name="_Дустлик анализ 30-07-06" xfId="1729" xr:uid="{00000000-0005-0000-0000-00003A0F0000}"/>
    <cellStyle name="_Дустлик анализ 30-07-06" xfId="1730" xr:uid="{00000000-0005-0000-0000-00003B0F0000}"/>
    <cellStyle name="_Дустлик анализ 30-07-06" xfId="1731" xr:uid="{00000000-0005-0000-0000-00003C0F0000}"/>
    <cellStyle name="_Дустлик анализ 30-07-06_УХКМ ва БИО форма 01. 02. 09" xfId="1732" xr:uid="{00000000-0005-0000-0000-00003D0F0000}"/>
    <cellStyle name="_Дустлик анализ 30-07-06_УХКМ ва БИО форма 01. 02. 09" xfId="1733" xr:uid="{00000000-0005-0000-0000-00003E0F0000}"/>
    <cellStyle name="_Дустлик анализ 30-07-06_УХКМ ва БИО форма 01. 02. 09" xfId="1734" xr:uid="{00000000-0005-0000-0000-00003F0F0000}"/>
    <cellStyle name="_Дустлик анализ 30-07-06_УХКМ ва БИО форма 01. 02. 09" xfId="1735" xr:uid="{00000000-0005-0000-0000-0000400F0000}"/>
    <cellStyle name="_Дустлик пахта 04-06-07" xfId="1736" xr:uid="{00000000-0005-0000-0000-0000410F0000}"/>
    <cellStyle name="_Дустлик пахта 04-06-07" xfId="1737" xr:uid="{00000000-0005-0000-0000-0000420F0000}"/>
    <cellStyle name="_Дустлик пахта 04-06-07" xfId="1738" xr:uid="{00000000-0005-0000-0000-0000430F0000}"/>
    <cellStyle name="_Дустлик пахта 04-06-07" xfId="1739" xr:uid="{00000000-0005-0000-0000-0000440F0000}"/>
    <cellStyle name="_Дустлик пахта 16-06-07" xfId="1740" xr:uid="{00000000-0005-0000-0000-0000450F0000}"/>
    <cellStyle name="_Дустлик пахта 16-06-07" xfId="1741" xr:uid="{00000000-0005-0000-0000-0000460F0000}"/>
    <cellStyle name="_Дустлик пахта 16-06-07" xfId="1742" xr:uid="{00000000-0005-0000-0000-0000470F0000}"/>
    <cellStyle name="_Дустлик пахта 16-06-07" xfId="1743" xr:uid="{00000000-0005-0000-0000-0000480F0000}"/>
    <cellStyle name="_Дустлик сводка 08-06-07 й Вилоятга" xfId="1744" xr:uid="{00000000-0005-0000-0000-0000490F0000}"/>
    <cellStyle name="_Дустлик сводка 08-06-07 й Вилоятга" xfId="1745" xr:uid="{00000000-0005-0000-0000-00004A0F0000}"/>
    <cellStyle name="_Дустлик сводка 08-06-07 й Вилоятга" xfId="1746" xr:uid="{00000000-0005-0000-0000-00004B0F0000}"/>
    <cellStyle name="_Дустлик сводка 08-06-07 й Вилоятга" xfId="1747" xr:uid="{00000000-0005-0000-0000-00004C0F0000}"/>
    <cellStyle name="_Дустлик сводка 09-06-07 й Вилоятга" xfId="1748" xr:uid="{00000000-0005-0000-0000-00004D0F0000}"/>
    <cellStyle name="_Дустлик сводка 09-06-07 й Вилоятга" xfId="1749" xr:uid="{00000000-0005-0000-0000-00004E0F0000}"/>
    <cellStyle name="_Дустлик сводка 09-06-07 й Вилоятга" xfId="1750" xr:uid="{00000000-0005-0000-0000-00004F0F0000}"/>
    <cellStyle name="_Дустлик сводка 09-06-07 й Вилоятга" xfId="1751" xr:uid="{00000000-0005-0000-0000-0000500F0000}"/>
    <cellStyle name="_Дустлик сводка 10-06-07 й Вилоятга" xfId="1752" xr:uid="{00000000-0005-0000-0000-0000510F0000}"/>
    <cellStyle name="_Дустлик сводка 10-06-07 й Вилоятга" xfId="1753" xr:uid="{00000000-0005-0000-0000-0000520F0000}"/>
    <cellStyle name="_Дустлик сводка 10-06-07 й Вилоятга" xfId="1754" xr:uid="{00000000-0005-0000-0000-0000530F0000}"/>
    <cellStyle name="_Дустлик сводка 10-06-07 й Вилоятга" xfId="1755" xr:uid="{00000000-0005-0000-0000-0000540F0000}"/>
    <cellStyle name="_Дустлик сводка 1-06-07" xfId="1756" xr:uid="{00000000-0005-0000-0000-0000550F0000}"/>
    <cellStyle name="_Дустлик сводка 1-06-07" xfId="1757" xr:uid="{00000000-0005-0000-0000-0000560F0000}"/>
    <cellStyle name="_Дустлик сводка 1-06-07" xfId="1758" xr:uid="{00000000-0005-0000-0000-0000570F0000}"/>
    <cellStyle name="_Дустлик сводка 1-06-07" xfId="1759" xr:uid="{00000000-0005-0000-0000-0000580F0000}"/>
    <cellStyle name="_Дустлик сводка 1-06-07_УХКМ ва БИО форма 01. 02. 09" xfId="1760" xr:uid="{00000000-0005-0000-0000-0000590F0000}"/>
    <cellStyle name="_Дустлик сводка 1-06-07_УХКМ ва БИО форма 01. 02. 09" xfId="1761" xr:uid="{00000000-0005-0000-0000-00005A0F0000}"/>
    <cellStyle name="_Дустлик сводка 1-06-07_УХКМ ва БИО форма 01. 02. 09" xfId="1762" xr:uid="{00000000-0005-0000-0000-00005B0F0000}"/>
    <cellStyle name="_Дустлик сводка 1-06-07_УХКМ ва БИО форма 01. 02. 09" xfId="1763" xr:uid="{00000000-0005-0000-0000-00005C0F0000}"/>
    <cellStyle name="_Дустлик сводка 11-06-07 й Вилоятга" xfId="1764" xr:uid="{00000000-0005-0000-0000-00005D0F0000}"/>
    <cellStyle name="_Дустлик сводка 11-06-07 й Вилоятга" xfId="1765" xr:uid="{00000000-0005-0000-0000-00005E0F0000}"/>
    <cellStyle name="_Дустлик сводка 11-06-07 й Вилоятга" xfId="1766" xr:uid="{00000000-0005-0000-0000-00005F0F0000}"/>
    <cellStyle name="_Дустлик сводка 11-06-07 й Вилоятга" xfId="1767" xr:uid="{00000000-0005-0000-0000-0000600F0000}"/>
    <cellStyle name="_Дустлик сводка 13-06-07 й Вилоятга" xfId="1768" xr:uid="{00000000-0005-0000-0000-0000610F0000}"/>
    <cellStyle name="_Дустлик сводка 13-06-07 й Вилоятга" xfId="1769" xr:uid="{00000000-0005-0000-0000-0000620F0000}"/>
    <cellStyle name="_Дустлик сводка 13-06-07 й Вилоятга" xfId="1770" xr:uid="{00000000-0005-0000-0000-0000630F0000}"/>
    <cellStyle name="_Дустлик сводка 13-06-07 й Вилоятга" xfId="1771" xr:uid="{00000000-0005-0000-0000-0000640F0000}"/>
    <cellStyle name="_Ёпилган форма туланган 13-03-07" xfId="1772" xr:uid="{00000000-0005-0000-0000-0000650F0000}"/>
    <cellStyle name="_Ёпилган форма туланган 13-03-07" xfId="1773" xr:uid="{00000000-0005-0000-0000-0000660F0000}"/>
    <cellStyle name="_Ёпилган форма туланган 13-03-07" xfId="1774" xr:uid="{00000000-0005-0000-0000-0000670F0000}"/>
    <cellStyle name="_Ёпилган форма туланган 13-03-07" xfId="1775" xr:uid="{00000000-0005-0000-0000-0000680F0000}"/>
    <cellStyle name="_Ёпилган форма туланган 13-03-07_УХКМ ва БИО форма 01. 02. 09" xfId="1776" xr:uid="{00000000-0005-0000-0000-0000690F0000}"/>
    <cellStyle name="_Ёпилган форма туланган 13-03-07_УХКМ ва БИО форма 01. 02. 09" xfId="1777" xr:uid="{00000000-0005-0000-0000-00006A0F0000}"/>
    <cellStyle name="_Ёпилган форма туланган 13-03-07_УХКМ ва БИО форма 01. 02. 09" xfId="1778" xr:uid="{00000000-0005-0000-0000-00006B0F0000}"/>
    <cellStyle name="_Ёпилган форма туланган 13-03-07_УХКМ ва БИО форма 01. 02. 09" xfId="1779" xr:uid="{00000000-0005-0000-0000-00006C0F0000}"/>
    <cellStyle name="_Жадвал" xfId="1780" xr:uid="{00000000-0005-0000-0000-00006D0F0000}"/>
    <cellStyle name="_Жадвал" xfId="1781" xr:uid="{00000000-0005-0000-0000-00006E0F0000}"/>
    <cellStyle name="_Жадвал" xfId="1782" xr:uid="{00000000-0005-0000-0000-00006F0F0000}"/>
    <cellStyle name="_Жадвал" xfId="1783" xr:uid="{00000000-0005-0000-0000-0000700F0000}"/>
    <cellStyle name="_Жадвал_Апрел кр такс иш хаки тулик 5.04.08 МБ га" xfId="1784" xr:uid="{00000000-0005-0000-0000-0000710F0000}"/>
    <cellStyle name="_Жадвал_Апрел кр такс иш хаки тулик 5.04.08 МБ га" xfId="1785" xr:uid="{00000000-0005-0000-0000-0000720F0000}"/>
    <cellStyle name="_Жадвал_Апрел кр такс иш хаки тулик 5.04.08 МБ га" xfId="1786" xr:uid="{00000000-0005-0000-0000-0000730F0000}"/>
    <cellStyle name="_Жадвал_Апрел кр такс иш хаки тулик 5.04.08 МБ га" xfId="1787" xr:uid="{00000000-0005-0000-0000-0000740F0000}"/>
    <cellStyle name="_Жадвал_ЛИЗИНГ МОНИТОРИНГИ-1.11.08й русумлар буйича" xfId="1788" xr:uid="{00000000-0005-0000-0000-0000750F0000}"/>
    <cellStyle name="_Жадвал_ЛИЗИНГ МОНИТОРИНГИ-1.11.08й русумлар буйича" xfId="1789" xr:uid="{00000000-0005-0000-0000-0000760F0000}"/>
    <cellStyle name="_Жадвал_ЛИЗИНГ МОНИТОРИНГИ-1.11.08й русумлар буйича" xfId="1790" xr:uid="{00000000-0005-0000-0000-0000770F0000}"/>
    <cellStyle name="_Жадвал_ЛИЗИНГ МОНИТОРИНГИ-1.11.08й русумлар буйича" xfId="1791" xr:uid="{00000000-0005-0000-0000-0000780F0000}"/>
    <cellStyle name="_Жадвал_УХКМ ва БИО форма 01. 02. 09" xfId="1792" xr:uid="{00000000-0005-0000-0000-0000790F0000}"/>
    <cellStyle name="_Жадвал_УХКМ ва БИО форма 01. 02. 09" xfId="1793" xr:uid="{00000000-0005-0000-0000-00007A0F0000}"/>
    <cellStyle name="_Жадвал_УХКМ ва БИО форма 01. 02. 09" xfId="1794" xr:uid="{00000000-0005-0000-0000-00007B0F0000}"/>
    <cellStyle name="_Жадвал_УХКМ ва БИО форма 01. 02. 09" xfId="1795" xr:uid="{00000000-0005-0000-0000-00007C0F0000}"/>
    <cellStyle name="_Жиззах Вилоят СВОД" xfId="1796" xr:uid="{00000000-0005-0000-0000-00007D0F0000}"/>
    <cellStyle name="_Жиззах тумани" xfId="1797" xr:uid="{00000000-0005-0000-0000-00007E0F0000}"/>
    <cellStyle name="_Зарбдор туман" xfId="1798" xr:uid="{00000000-0005-0000-0000-00007F0F0000}"/>
    <cellStyle name="_Зарбдор туман" xfId="1799" xr:uid="{00000000-0005-0000-0000-0000800F0000}"/>
    <cellStyle name="_Зарбдор туман" xfId="1800" xr:uid="{00000000-0005-0000-0000-0000810F0000}"/>
    <cellStyle name="_Зарбдор туман" xfId="1801" xr:uid="{00000000-0005-0000-0000-0000820F0000}"/>
    <cellStyle name="_Зафаробод Кредит1111" xfId="1802" xr:uid="{00000000-0005-0000-0000-0000830F0000}"/>
    <cellStyle name="_Зафаробод Кредит1111" xfId="1803" xr:uid="{00000000-0005-0000-0000-0000840F0000}"/>
    <cellStyle name="_Зафаробод Кредит1111" xfId="1804" xr:uid="{00000000-0005-0000-0000-0000850F0000}"/>
    <cellStyle name="_Зафаробод Кредит1111" xfId="1805" xr:uid="{00000000-0005-0000-0000-0000860F0000}"/>
    <cellStyle name="_Зафаробод Кредит1111_Апрел кр такс иш хаки тулик 5.04.08 МБ га" xfId="1806" xr:uid="{00000000-0005-0000-0000-0000870F0000}"/>
    <cellStyle name="_Зафаробод Кредит1111_Апрел кр такс иш хаки тулик 5.04.08 МБ га" xfId="1807" xr:uid="{00000000-0005-0000-0000-0000880F0000}"/>
    <cellStyle name="_Зафаробод Кредит1111_Апрел кр такс иш хаки тулик 5.04.08 МБ га" xfId="1808" xr:uid="{00000000-0005-0000-0000-0000890F0000}"/>
    <cellStyle name="_Зафаробод Кредит1111_Апрел кр такс иш хаки тулик 5.04.08 МБ га" xfId="1809" xr:uid="{00000000-0005-0000-0000-00008A0F0000}"/>
    <cellStyle name="_Зафаробод Кредит1111_ЛИЗИНГ МОНИТОРИНГИ-1.11.08й русумлар буйича" xfId="1810" xr:uid="{00000000-0005-0000-0000-00008B0F0000}"/>
    <cellStyle name="_Зафаробод Кредит1111_ЛИЗИНГ МОНИТОРИНГИ-1.11.08й русумлар буйича" xfId="1811" xr:uid="{00000000-0005-0000-0000-00008C0F0000}"/>
    <cellStyle name="_Зафаробод Кредит1111_ЛИЗИНГ МОНИТОРИНГИ-1.11.08й русумлар буйича" xfId="1812" xr:uid="{00000000-0005-0000-0000-00008D0F0000}"/>
    <cellStyle name="_Зафаробод Кредит1111_ЛИЗИНГ МОНИТОРИНГИ-1.11.08й русумлар буйича" xfId="1813" xr:uid="{00000000-0005-0000-0000-00008E0F0000}"/>
    <cellStyle name="_Зафаробод Кредит1111_УХКМ ва БИО форма 01. 02. 09" xfId="1814" xr:uid="{00000000-0005-0000-0000-00008F0F0000}"/>
    <cellStyle name="_Зафаробод Кредит1111_УХКМ ва БИО форма 01. 02. 09" xfId="1815" xr:uid="{00000000-0005-0000-0000-0000900F0000}"/>
    <cellStyle name="_Зафаробод Кредит1111_УХКМ ва БИО форма 01. 02. 09" xfId="1816" xr:uid="{00000000-0005-0000-0000-0000910F0000}"/>
    <cellStyle name="_Зафаробод Кредит1111_УХКМ ва БИО форма 01. 02. 09" xfId="1817" xr:uid="{00000000-0005-0000-0000-0000920F0000}"/>
    <cellStyle name="_Зафаробод ПТК 1 май" xfId="1818" xr:uid="{00000000-0005-0000-0000-0000930F0000}"/>
    <cellStyle name="_Зафаробод ПТК 1 май" xfId="1819" xr:uid="{00000000-0005-0000-0000-0000940F0000}"/>
    <cellStyle name="_Зафаробод ПТК 1 май" xfId="1820" xr:uid="{00000000-0005-0000-0000-0000950F0000}"/>
    <cellStyle name="_Зафаробод ПТК 1 май" xfId="1821" xr:uid="{00000000-0005-0000-0000-0000960F0000}"/>
    <cellStyle name="_Зафаробод ПТК 1 май_Апрел кр такс иш хаки тулик 5.04.08 МБ га" xfId="1822" xr:uid="{00000000-0005-0000-0000-0000970F0000}"/>
    <cellStyle name="_Зафаробод ПТК 1 май_Апрел кр такс иш хаки тулик 5.04.08 МБ га" xfId="1823" xr:uid="{00000000-0005-0000-0000-0000980F0000}"/>
    <cellStyle name="_Зафаробод-19-олтин" xfId="1824" xr:uid="{00000000-0005-0000-0000-0000990F0000}"/>
    <cellStyle name="_Зафаробод-19-олтин" xfId="1825" xr:uid="{00000000-0005-0000-0000-00009A0F0000}"/>
    <cellStyle name="_Зафаробод-19-олтин" xfId="1826" xr:uid="{00000000-0005-0000-0000-00009B0F0000}"/>
    <cellStyle name="_Зафаробод-19-олтин" xfId="1827" xr:uid="{00000000-0005-0000-0000-00009C0F0000}"/>
    <cellStyle name="_импорт_2012_аппарат_декабрь" xfId="9550" xr:uid="{00000000-0005-0000-0000-00009D0F0000}"/>
    <cellStyle name="_импорт_2012_аппарат_декабрь" xfId="9551" xr:uid="{00000000-0005-0000-0000-00009E0F0000}"/>
    <cellStyle name="_импорт_2012_декабрь" xfId="9552" xr:uid="{00000000-0005-0000-0000-00009F0F0000}"/>
    <cellStyle name="_импорт_2012_декабрь" xfId="9553" xr:uid="{00000000-0005-0000-0000-0000A00F0000}"/>
    <cellStyle name="_ИМПОРТОЗАМЕЩЕНИЕ" xfId="9554" xr:uid="{00000000-0005-0000-0000-0000A10F0000}"/>
    <cellStyle name="_ИМПОРТОЗАМЕЩЕНИЕ" xfId="9555" xr:uid="{00000000-0005-0000-0000-0000A20F0000}"/>
    <cellStyle name="_Иссикхона 20 апрел" xfId="1828" xr:uid="{00000000-0005-0000-0000-0000A30F0000}"/>
    <cellStyle name="_Карор буйича 31 октябр" xfId="1829" xr:uid="{00000000-0005-0000-0000-0000A40F0000}"/>
    <cellStyle name="_Карор буйича 31 октябр_Вилоят СВОД-8" xfId="1830" xr:uid="{00000000-0005-0000-0000-0000A50F0000}"/>
    <cellStyle name="_Карор буйича 31 октябр_Вилоят СВОД-8" xfId="1831" xr:uid="{00000000-0005-0000-0000-0000A60F0000}"/>
    <cellStyle name="_Карор буйича охирги" xfId="1832" xr:uid="{00000000-0005-0000-0000-0000A70F0000}"/>
    <cellStyle name="_Карор буйича охирги" xfId="1833" xr:uid="{00000000-0005-0000-0000-0000A80F0000}"/>
    <cellStyle name="_Книга1 (47)" xfId="1834" xr:uid="{00000000-0005-0000-0000-0000A90F0000}"/>
    <cellStyle name="_Книга1 (47)" xfId="1835" xr:uid="{00000000-0005-0000-0000-0000AA0F0000}"/>
    <cellStyle name="_Книга1 (48)" xfId="1836" xr:uid="{00000000-0005-0000-0000-0000AB0F0000}"/>
    <cellStyle name="_Книга1 (48)" xfId="1837" xr:uid="{00000000-0005-0000-0000-0000AC0F0000}"/>
    <cellStyle name="_Книга5" xfId="9556" xr:uid="{00000000-0005-0000-0000-0000AD0F0000}"/>
    <cellStyle name="_Книга5" xfId="9557" xr:uid="{00000000-0005-0000-0000-0000AE0F0000}"/>
    <cellStyle name="_Книга5_01 МЕСЯЦЕВ_ИМОМУ" xfId="9558" xr:uid="{00000000-0005-0000-0000-0000AF0F0000}"/>
    <cellStyle name="_Книга5_01 МЕСЯЦЕВ_ИМОМУ" xfId="9559" xr:uid="{00000000-0005-0000-0000-0000B00F0000}"/>
    <cellStyle name="_Книга5_Март 2012г" xfId="9560" xr:uid="{00000000-0005-0000-0000-0000B10F0000}"/>
    <cellStyle name="_Книга5_Март 2012г" xfId="9561" xr:uid="{00000000-0005-0000-0000-0000B20F0000}"/>
    <cellStyle name="_Книга5_Март 2012г_полугодие_КМ_06.05.2013_окончат 07.06" xfId="9562" xr:uid="{00000000-0005-0000-0000-0000B30F0000}"/>
    <cellStyle name="_Книга5_Март 2012г_полугодие_КМ_06.05.2013_окончат 07.06" xfId="9563" xr:uid="{00000000-0005-0000-0000-0000B40F0000}"/>
    <cellStyle name="_Книга5_Март 2012г_полугодие_КМ_06.05.2013_окончат 07.06_Январь - декабрь 2013г" xfId="9564" xr:uid="{00000000-0005-0000-0000-0000B50F0000}"/>
    <cellStyle name="_Книга5_Март 2012г_полугодие_КМ_06.05.2013_окончат 07.06_Январь - декабрь 2013г" xfId="9565" xr:uid="{00000000-0005-0000-0000-0000B60F0000}"/>
    <cellStyle name="_Книга5_Март 2012г_полугодие_КМ_06.05.2013_окончат 07.06_Январь 2014г. 1-20 дней" xfId="9566" xr:uid="{00000000-0005-0000-0000-0000B70F0000}"/>
    <cellStyle name="_Книга5_Март 2012г_полугодие_КМ_06.05.2013_окончат 07.06_Январь 2014г. 1-20 дней" xfId="9567" xr:uid="{00000000-0005-0000-0000-0000B80F0000}"/>
    <cellStyle name="_Книга5_Март 2012г_Январь - декабрь 2013г" xfId="9568" xr:uid="{00000000-0005-0000-0000-0000B90F0000}"/>
    <cellStyle name="_Книга5_Март 2012г_Январь - декабрь 2013г" xfId="9569" xr:uid="{00000000-0005-0000-0000-0000BA0F0000}"/>
    <cellStyle name="_Книга5_Март 2012г_Январь 2014г" xfId="9570" xr:uid="{00000000-0005-0000-0000-0000BB0F0000}"/>
    <cellStyle name="_Книга5_Март 2012г_Январь 2014г" xfId="9571" xr:uid="{00000000-0005-0000-0000-0000BC0F0000}"/>
    <cellStyle name="_Книга5_Март 2012г_Январь 2014г. 1-20 дней" xfId="9572" xr:uid="{00000000-0005-0000-0000-0000BD0F0000}"/>
    <cellStyle name="_Книга5_Март 2012г_Январь 2014г. 1-20 дней" xfId="9573" xr:uid="{00000000-0005-0000-0000-0000BE0F0000}"/>
    <cellStyle name="_Книга5_Март 2012г_Январь 2014г_Январь 2014г. 1-20 дней" xfId="9574" xr:uid="{00000000-0005-0000-0000-0000BF0F0000}"/>
    <cellStyle name="_Книга5_Март 2012г_Январь 2014г_Январь 2014г. 1-20 дней" xfId="9575" xr:uid="{00000000-0005-0000-0000-0000C00F0000}"/>
    <cellStyle name="_Книга5_Январь - декабрь 2013г" xfId="9576" xr:uid="{00000000-0005-0000-0000-0000C10F0000}"/>
    <cellStyle name="_Книга5_Январь - декабрь 2013г" xfId="9577" xr:uid="{00000000-0005-0000-0000-0000C20F0000}"/>
    <cellStyle name="_Книга5_Январь 2014г. 1-20 дней" xfId="9578" xr:uid="{00000000-0005-0000-0000-0000C30F0000}"/>
    <cellStyle name="_Книга5_Январь 2014г. 1-20 дней" xfId="9579" xr:uid="{00000000-0005-0000-0000-0000C40F0000}"/>
    <cellStyle name="_Копия ТАБЛИЦА (ЛОКАЛИЗАЦИЯ 2011)" xfId="9580" xr:uid="{00000000-0005-0000-0000-0000C50F0000}"/>
    <cellStyle name="_Копия ТАБЛИЦА (ЛОКАЛИЗАЦИЯ 2011)" xfId="9581" xr:uid="{00000000-0005-0000-0000-0000C60F0000}"/>
    <cellStyle name="_Копия ТАБЛИЦА (ЛОКАЛИЗАЦИЯ 2011) 2" xfId="9582" xr:uid="{00000000-0005-0000-0000-0000C70F0000}"/>
    <cellStyle name="_Копия ТАБЛИЦА (ЛОКАЛИЗАЦИЯ 2011) 2" xfId="9583" xr:uid="{00000000-0005-0000-0000-0000C80F0000}"/>
    <cellStyle name="_Копия ТАБЛИЦА (ЛОКАЛИЗАЦИЯ 2011)_Приложение _1+Свод МЭ (Охирги)" xfId="9584" xr:uid="{00000000-0005-0000-0000-0000C90F0000}"/>
    <cellStyle name="_Копия ТАБЛИЦА (ЛОКАЛИЗАЦИЯ 2011)_Приложение _1+Свод МЭ (Охирги)" xfId="9585" xr:uid="{00000000-0005-0000-0000-0000CA0F0000}"/>
    <cellStyle name="_ЛИЗИНГ МОНИТОРИНГИ-1.11.08й русумлар буйича" xfId="1838" xr:uid="{00000000-0005-0000-0000-0000CB0F0000}"/>
    <cellStyle name="_ЛИЗИНГ МОНИТОРИНГИ-1.11.08й русумлар буйича" xfId="1839" xr:uid="{00000000-0005-0000-0000-0000CC0F0000}"/>
    <cellStyle name="_ЛИЗИНГ МОНИТОРИНГИ-1.11.08й русумлар буйича" xfId="1840" xr:uid="{00000000-0005-0000-0000-0000CD0F0000}"/>
    <cellStyle name="_МАЙ кредит таксимоти 7 май БАНКЛАРГА" xfId="1841" xr:uid="{00000000-0005-0000-0000-0000CE0F0000}"/>
    <cellStyle name="_МАЙ кредит таксимоти 7 май БАНКЛАРГА" xfId="1842" xr:uid="{00000000-0005-0000-0000-0000CF0F0000}"/>
    <cellStyle name="_МАЙ кредит таксимоти 7 май БАНКЛАРГА" xfId="1843" xr:uid="{00000000-0005-0000-0000-0000D00F0000}"/>
    <cellStyle name="_МАЙ кредит таксимоти 7 май БАНКЛАРГА" xfId="1844" xr:uid="{00000000-0005-0000-0000-0000D10F0000}"/>
    <cellStyle name="_МАЙ кредит таксимоти 7 май БАНКЛАРГА_Апрел кр такс иш хаки тулик 5.04.08 МБ га" xfId="1845" xr:uid="{00000000-0005-0000-0000-0000D20F0000}"/>
    <cellStyle name="_МАЙ кредит таксимоти 7 май БАНКЛАРГА_Апрел кр такс иш хаки тулик 5.04.08 МБ га" xfId="1846" xr:uid="{00000000-0005-0000-0000-0000D30F0000}"/>
    <cellStyle name="_Май ойи кредит 14-05-07" xfId="1847" xr:uid="{00000000-0005-0000-0000-0000D40F0000}"/>
    <cellStyle name="_Май ойи кредит 14-05-07" xfId="1848" xr:uid="{00000000-0005-0000-0000-0000D50F0000}"/>
    <cellStyle name="_Май ойи кредит 14-05-07" xfId="1849" xr:uid="{00000000-0005-0000-0000-0000D60F0000}"/>
    <cellStyle name="_Май ойи кредит 14-05-07" xfId="1850" xr:uid="{00000000-0005-0000-0000-0000D70F0000}"/>
    <cellStyle name="_Май ойи кредит 15-05-07 Вилоятга" xfId="1851" xr:uid="{00000000-0005-0000-0000-0000D80F0000}"/>
    <cellStyle name="_Май ойи кредит 15-05-07 Вилоятга" xfId="1852" xr:uid="{00000000-0005-0000-0000-0000D90F0000}"/>
    <cellStyle name="_Май ойи кредит 15-05-07 Вилоятга" xfId="1853" xr:uid="{00000000-0005-0000-0000-0000DA0F0000}"/>
    <cellStyle name="_Май ойи кредит 15-05-07 Вилоятга" xfId="1854" xr:uid="{00000000-0005-0000-0000-0000DB0F0000}"/>
    <cellStyle name="_Май ойи кредит 23-05-07 Вилоятга" xfId="1855" xr:uid="{00000000-0005-0000-0000-0000DC0F0000}"/>
    <cellStyle name="_Май ойи кредит 23-05-07 Вилоятга" xfId="1856" xr:uid="{00000000-0005-0000-0000-0000DD0F0000}"/>
    <cellStyle name="_Май ойи кредит 23-05-07 Вилоятга" xfId="1857" xr:uid="{00000000-0005-0000-0000-0000DE0F0000}"/>
    <cellStyle name="_Май ойи кредит 23-05-07 Вилоятга" xfId="1858" xr:uid="{00000000-0005-0000-0000-0000DF0F0000}"/>
    <cellStyle name="_Макет мониторинг 2009" xfId="1859" xr:uid="{00000000-0005-0000-0000-0000E00F0000}"/>
    <cellStyle name="_Макет мониторинг 2009" xfId="1860" xr:uid="{00000000-0005-0000-0000-0000E10F0000}"/>
    <cellStyle name="_Макет мониторинг 2009_Вилоят СВОД-8" xfId="1861" xr:uid="{00000000-0005-0000-0000-0000E20F0000}"/>
    <cellStyle name="_Макет мониторинг 2009_Вилоят СВОД-8" xfId="1862" xr:uid="{00000000-0005-0000-0000-0000E30F0000}"/>
    <cellStyle name="_Макет мониторинг 2009_Карор буйича охирги" xfId="1863" xr:uid="{00000000-0005-0000-0000-0000E40F0000}"/>
    <cellStyle name="_Макет мониторинг 2009_Карор буйича охирги" xfId="1864" xr:uid="{00000000-0005-0000-0000-0000E50F0000}"/>
    <cellStyle name="_Март 2012г" xfId="9586" xr:uid="{00000000-0005-0000-0000-0000E60F0000}"/>
    <cellStyle name="_Март 2012г" xfId="9587" xr:uid="{00000000-0005-0000-0000-0000E70F0000}"/>
    <cellStyle name="_Март 2012г_полугодие_КМ_06.05.2013_окончат 07.06" xfId="9588" xr:uid="{00000000-0005-0000-0000-0000E80F0000}"/>
    <cellStyle name="_Март 2012г_полугодие_КМ_06.05.2013_окончат 07.06" xfId="9589" xr:uid="{00000000-0005-0000-0000-0000E90F0000}"/>
    <cellStyle name="_Март 2012г_полугодие_КМ_06.05.2013_окончат 07.06_Январь - декабрь 2013г" xfId="9590" xr:uid="{00000000-0005-0000-0000-0000EA0F0000}"/>
    <cellStyle name="_Март 2012г_полугодие_КМ_06.05.2013_окончат 07.06_Январь - декабрь 2013г" xfId="9591" xr:uid="{00000000-0005-0000-0000-0000EB0F0000}"/>
    <cellStyle name="_Март 2012г_полугодие_КМ_06.05.2013_окончат 07.06_Январь 2014г. 1-20 дней" xfId="9592" xr:uid="{00000000-0005-0000-0000-0000EC0F0000}"/>
    <cellStyle name="_Март 2012г_полугодие_КМ_06.05.2013_окончат 07.06_Январь 2014г. 1-20 дней" xfId="9593" xr:uid="{00000000-0005-0000-0000-0000ED0F0000}"/>
    <cellStyle name="_Март 2012г_Январь - декабрь 2013г" xfId="9594" xr:uid="{00000000-0005-0000-0000-0000EE0F0000}"/>
    <cellStyle name="_Март 2012г_Январь - декабрь 2013г" xfId="9595" xr:uid="{00000000-0005-0000-0000-0000EF0F0000}"/>
    <cellStyle name="_Март 2012г_Январь 2014г" xfId="9596" xr:uid="{00000000-0005-0000-0000-0000F00F0000}"/>
    <cellStyle name="_Март 2012г_Январь 2014г" xfId="9597" xr:uid="{00000000-0005-0000-0000-0000F10F0000}"/>
    <cellStyle name="_Март 2012г_Январь 2014г. 1-20 дней" xfId="9598" xr:uid="{00000000-0005-0000-0000-0000F20F0000}"/>
    <cellStyle name="_Март 2012г_Январь 2014г. 1-20 дней" xfId="9599" xr:uid="{00000000-0005-0000-0000-0000F30F0000}"/>
    <cellStyle name="_Март 2012г_Январь 2014г_Январь 2014г. 1-20 дней" xfId="9600" xr:uid="{00000000-0005-0000-0000-0000F40F0000}"/>
    <cellStyle name="_Март 2012г_Январь 2014г_Январь 2014г. 1-20 дней" xfId="9601" xr:uid="{00000000-0005-0000-0000-0000F50F0000}"/>
    <cellStyle name="_Март ойи талаби вилоят" xfId="1865" xr:uid="{00000000-0005-0000-0000-0000F60F0000}"/>
    <cellStyle name="_Март ойи талаби вилоят" xfId="1866" xr:uid="{00000000-0005-0000-0000-0000F70F0000}"/>
    <cellStyle name="_Март ойи талаби вилоят" xfId="1867" xr:uid="{00000000-0005-0000-0000-0000F80F0000}"/>
    <cellStyle name="_Март ойи талаби вилоят" xfId="1868" xr:uid="{00000000-0005-0000-0000-0000F90F0000}"/>
    <cellStyle name="_Март ойига талаб арнасой" xfId="1869" xr:uid="{00000000-0005-0000-0000-0000FA0F0000}"/>
    <cellStyle name="_Март ойига талаб арнасой" xfId="1870" xr:uid="{00000000-0005-0000-0000-0000FB0F0000}"/>
    <cellStyle name="_Март ойига талаб арнасой" xfId="1871" xr:uid="{00000000-0005-0000-0000-0000FC0F0000}"/>
    <cellStyle name="_Март ойига талаб арнасой" xfId="1872" xr:uid="{00000000-0005-0000-0000-0000FD0F0000}"/>
    <cellStyle name="_Март ойига талаб арнасой_УХКМ ва БИО форма 01. 02. 09" xfId="1873" xr:uid="{00000000-0005-0000-0000-0000FE0F0000}"/>
    <cellStyle name="_Март ойига талаб арнасой_УХКМ ва БИО форма 01. 02. 09" xfId="1874" xr:uid="{00000000-0005-0000-0000-0000FF0F0000}"/>
    <cellStyle name="_Март ойига талаб арнасой_УХКМ ва БИО форма 01. 02. 09" xfId="1875" xr:uid="{00000000-0005-0000-0000-000000100000}"/>
    <cellStyle name="_Март ойига талаб арнасой_УХКМ ва БИО форма 01. 02. 09" xfId="1876" xr:uid="{00000000-0005-0000-0000-000001100000}"/>
    <cellStyle name="_МАРТ-СВОД-01" xfId="1877" xr:uid="{00000000-0005-0000-0000-000002100000}"/>
    <cellStyle name="_МАРТ-СВОД-01" xfId="1878" xr:uid="{00000000-0005-0000-0000-000003100000}"/>
    <cellStyle name="_МАРТ-СВОД-01" xfId="1879" xr:uid="{00000000-0005-0000-0000-000004100000}"/>
    <cellStyle name="_МАРТ-СВОД-01" xfId="1880" xr:uid="{00000000-0005-0000-0000-000005100000}"/>
    <cellStyle name="_МВЭС Хусанбой" xfId="1881" xr:uid="{00000000-0005-0000-0000-000006100000}"/>
    <cellStyle name="_МВЭС Хусанбой" xfId="1882" xr:uid="{00000000-0005-0000-0000-000007100000}"/>
    <cellStyle name="_МВЭС Хусанбой 2" xfId="1883" xr:uid="{00000000-0005-0000-0000-000008100000}"/>
    <cellStyle name="_МВЭС Хусанбой 2" xfId="1884" xr:uid="{00000000-0005-0000-0000-000009100000}"/>
    <cellStyle name="_МВЭС Хусанбой 3" xfId="9602" xr:uid="{00000000-0005-0000-0000-00000A100000}"/>
    <cellStyle name="_МВЭС Хусанбой 3" xfId="9603" xr:uid="{00000000-0005-0000-0000-00000B100000}"/>
    <cellStyle name="_МВЭС Хусанбой 4" xfId="9604" xr:uid="{00000000-0005-0000-0000-00000C100000}"/>
    <cellStyle name="_МВЭС Хусанбой 4" xfId="9605" xr:uid="{00000000-0005-0000-0000-00000D100000}"/>
    <cellStyle name="_МВЭС Хусанбой 5" xfId="9606" xr:uid="{00000000-0005-0000-0000-00000E100000}"/>
    <cellStyle name="_МВЭС Хусанбой 5" xfId="9607" xr:uid="{00000000-0005-0000-0000-00000F100000}"/>
    <cellStyle name="_МВЭС Хусанбой_1.Рассмотрительные-1" xfId="9608" xr:uid="{00000000-0005-0000-0000-000010100000}"/>
    <cellStyle name="_МВЭС Хусанбой_1.Рассмотрительные-1" xfId="9609" xr:uid="{00000000-0005-0000-0000-000011100000}"/>
    <cellStyle name="_МВЭС Хусанбой_ИП 2014гг_19112013" xfId="1885" xr:uid="{00000000-0005-0000-0000-000012100000}"/>
    <cellStyle name="_МВЭС Хусанбой_ИП 2014гг_19112013" xfId="1886" xr:uid="{00000000-0005-0000-0000-000013100000}"/>
    <cellStyle name="_МВЭС Хусанбой_объем экспорт" xfId="9610" xr:uid="{00000000-0005-0000-0000-000014100000}"/>
    <cellStyle name="_МВЭС Хусанбой_объем экспорт" xfId="9611" xr:uid="{00000000-0005-0000-0000-000015100000}"/>
    <cellStyle name="_МВЭС Хусанбой_перечень" xfId="1887" xr:uid="{00000000-0005-0000-0000-000016100000}"/>
    <cellStyle name="_МВЭС Хусанбой_перечень" xfId="1888" xr:uid="{00000000-0005-0000-0000-000017100000}"/>
    <cellStyle name="_МВЭС Хусанбой_Приложение _1+Свод МЭ (Охирги)" xfId="9612" xr:uid="{00000000-0005-0000-0000-000018100000}"/>
    <cellStyle name="_МВЭС Хусанбой_Приложение _1+Свод МЭ (Охирги)" xfId="9613" xr:uid="{00000000-0005-0000-0000-000019100000}"/>
    <cellStyle name="_МВЭС Хусанбой_Приложение №1+Свод" xfId="9614" xr:uid="{00000000-0005-0000-0000-00001A100000}"/>
    <cellStyle name="_МВЭС Хусанбой_Приложение №1+Свод" xfId="9615" xr:uid="{00000000-0005-0000-0000-00001B100000}"/>
    <cellStyle name="_МВЭС Хусанбой_Рассмотрительные таблицы" xfId="9616" xr:uid="{00000000-0005-0000-0000-00001C100000}"/>
    <cellStyle name="_МВЭС Хусанбой_Рассмотрительные таблицы" xfId="9617" xr:uid="{00000000-0005-0000-0000-00001D100000}"/>
    <cellStyle name="_МВЭС Хусанбой_Сводная_(Кол-во)" xfId="1889" xr:uid="{00000000-0005-0000-0000-00001E100000}"/>
    <cellStyle name="_МВЭС Хусанбой_Сводная_(Кол-во)" xfId="1890" xr:uid="{00000000-0005-0000-0000-00001F100000}"/>
    <cellStyle name="_МВЭС Хусанбой_Сводный 2013 (ПСД)" xfId="1891" xr:uid="{00000000-0005-0000-0000-000020100000}"/>
    <cellStyle name="_МВЭС Хусанбой_Сводный 2013 (ПСД)" xfId="1892" xr:uid="{00000000-0005-0000-0000-000021100000}"/>
    <cellStyle name="_МВЭС2" xfId="1893" xr:uid="{00000000-0005-0000-0000-000022100000}"/>
    <cellStyle name="_МВЭС2" xfId="1894" xr:uid="{00000000-0005-0000-0000-000023100000}"/>
    <cellStyle name="_МВЭС2 2" xfId="1895" xr:uid="{00000000-0005-0000-0000-000024100000}"/>
    <cellStyle name="_МВЭС2 2" xfId="1896" xr:uid="{00000000-0005-0000-0000-000025100000}"/>
    <cellStyle name="_МВЭС2 3" xfId="9618" xr:uid="{00000000-0005-0000-0000-000026100000}"/>
    <cellStyle name="_МВЭС2 3" xfId="9619" xr:uid="{00000000-0005-0000-0000-000027100000}"/>
    <cellStyle name="_МВЭС2 4" xfId="9620" xr:uid="{00000000-0005-0000-0000-000028100000}"/>
    <cellStyle name="_МВЭС2 4" xfId="9621" xr:uid="{00000000-0005-0000-0000-000029100000}"/>
    <cellStyle name="_МВЭС2 5" xfId="9622" xr:uid="{00000000-0005-0000-0000-00002A100000}"/>
    <cellStyle name="_МВЭС2 5" xfId="9623" xr:uid="{00000000-0005-0000-0000-00002B100000}"/>
    <cellStyle name="_МВЭС2_1.Рассмотрительные-1" xfId="9624" xr:uid="{00000000-0005-0000-0000-00002C100000}"/>
    <cellStyle name="_МВЭС2_1.Рассмотрительные-1" xfId="9625" xr:uid="{00000000-0005-0000-0000-00002D100000}"/>
    <cellStyle name="_МВЭС2_ИП 2014гг_19112013" xfId="1897" xr:uid="{00000000-0005-0000-0000-00002E100000}"/>
    <cellStyle name="_МВЭС2_ИП 2014гг_19112013" xfId="1898" xr:uid="{00000000-0005-0000-0000-00002F100000}"/>
    <cellStyle name="_МВЭС2_объем экспорт" xfId="9626" xr:uid="{00000000-0005-0000-0000-000030100000}"/>
    <cellStyle name="_МВЭС2_объем экспорт" xfId="9627" xr:uid="{00000000-0005-0000-0000-000031100000}"/>
    <cellStyle name="_МВЭС2_перечень" xfId="1899" xr:uid="{00000000-0005-0000-0000-000032100000}"/>
    <cellStyle name="_МВЭС2_перечень" xfId="1900" xr:uid="{00000000-0005-0000-0000-000033100000}"/>
    <cellStyle name="_МВЭС2_Приложение _1+Свод МЭ (Охирги)" xfId="9628" xr:uid="{00000000-0005-0000-0000-000034100000}"/>
    <cellStyle name="_МВЭС2_Приложение _1+Свод МЭ (Охирги)" xfId="9629" xr:uid="{00000000-0005-0000-0000-000035100000}"/>
    <cellStyle name="_МВЭС2_Приложение №1+Свод" xfId="9630" xr:uid="{00000000-0005-0000-0000-000036100000}"/>
    <cellStyle name="_МВЭС2_Приложение №1+Свод" xfId="9631" xr:uid="{00000000-0005-0000-0000-000037100000}"/>
    <cellStyle name="_МВЭС2_Рассмотрительные таблицы" xfId="9632" xr:uid="{00000000-0005-0000-0000-000038100000}"/>
    <cellStyle name="_МВЭС2_Рассмотрительные таблицы" xfId="9633" xr:uid="{00000000-0005-0000-0000-000039100000}"/>
    <cellStyle name="_МВЭС2_Сводная_(Кол-во)" xfId="1901" xr:uid="{00000000-0005-0000-0000-00003A100000}"/>
    <cellStyle name="_МВЭС2_Сводная_(Кол-во)" xfId="1902" xr:uid="{00000000-0005-0000-0000-00003B100000}"/>
    <cellStyle name="_МВЭС2_Сводный 2013 (ПСД)" xfId="1903" xr:uid="{00000000-0005-0000-0000-00003C100000}"/>
    <cellStyle name="_МВЭС2_Сводный 2013 (ПСД)" xfId="1904" xr:uid="{00000000-0005-0000-0000-00003D100000}"/>
    <cellStyle name="_минитех 27 талик" xfId="1905" xr:uid="{00000000-0005-0000-0000-00003E100000}"/>
    <cellStyle name="_Мирзачул 24-10-2007 йил" xfId="1906" xr:uid="{00000000-0005-0000-0000-00003F100000}"/>
    <cellStyle name="_Мирзачул 24-10-2007 йил" xfId="1907" xr:uid="{00000000-0005-0000-0000-000040100000}"/>
    <cellStyle name="_Мирзачул 24-10-2007 йил" xfId="1908" xr:uid="{00000000-0005-0000-0000-000041100000}"/>
    <cellStyle name="_Мирзачул 27-10-2007 йил" xfId="1909" xr:uid="{00000000-0005-0000-0000-000042100000}"/>
    <cellStyle name="_Мирзачул 27-10-2007 йил" xfId="1910" xr:uid="{00000000-0005-0000-0000-000043100000}"/>
    <cellStyle name="_Мирзачул 27-10-2007 йил" xfId="1911" xr:uid="{00000000-0005-0000-0000-000044100000}"/>
    <cellStyle name="_Мирзачул 27-10-2007 йил" xfId="1912" xr:uid="{00000000-0005-0000-0000-000045100000}"/>
    <cellStyle name="_Мирзачул пахта 07-06-07" xfId="1913" xr:uid="{00000000-0005-0000-0000-000046100000}"/>
    <cellStyle name="_Мирзачул пахта 07-06-07" xfId="1914" xr:uid="{00000000-0005-0000-0000-000047100000}"/>
    <cellStyle name="_Мирзачул пахта 07-06-07" xfId="1915" xr:uid="{00000000-0005-0000-0000-000048100000}"/>
    <cellStyle name="_Мирзачул пахта 07-06-07" xfId="1916" xr:uid="{00000000-0005-0000-0000-000049100000}"/>
    <cellStyle name="_Мирзачул пахта 07-06-07_Апрел кр такс иш хаки тулик 5.04.08 МБ га" xfId="1917" xr:uid="{00000000-0005-0000-0000-00004A100000}"/>
    <cellStyle name="_Мирзачул пахта 07-06-07_Апрел кр такс иш хаки тулик 5.04.08 МБ га" xfId="1918" xr:uid="{00000000-0005-0000-0000-00004B100000}"/>
    <cellStyle name="_Мирзачул пахта 16-06-07" xfId="1919" xr:uid="{00000000-0005-0000-0000-00004C100000}"/>
    <cellStyle name="_Мирзачул пахта 16-06-07" xfId="1920" xr:uid="{00000000-0005-0000-0000-00004D100000}"/>
    <cellStyle name="_Мирзачул пахта 16-06-07" xfId="1921" xr:uid="{00000000-0005-0000-0000-00004E100000}"/>
    <cellStyle name="_Мирзачул пахта 16-06-07" xfId="1922" xr:uid="{00000000-0005-0000-0000-00004F100000}"/>
    <cellStyle name="_Мирзачул-16-11-07" xfId="1923" xr:uid="{00000000-0005-0000-0000-000050100000}"/>
    <cellStyle name="_Мирзачул-16-11-07" xfId="1924" xr:uid="{00000000-0005-0000-0000-000051100000}"/>
    <cellStyle name="_Мирзачул-16-11-07" xfId="1925" xr:uid="{00000000-0005-0000-0000-000052100000}"/>
    <cellStyle name="_Мирзачул-16-11-07" xfId="1926" xr:uid="{00000000-0005-0000-0000-000053100000}"/>
    <cellStyle name="_Мирзачул-19-олтин" xfId="1927" xr:uid="{00000000-0005-0000-0000-000054100000}"/>
    <cellStyle name="_Мирзачул-19-олтин" xfId="1928" xr:uid="{00000000-0005-0000-0000-000055100000}"/>
    <cellStyle name="_Мирзачул-19-олтин" xfId="1929" xr:uid="{00000000-0005-0000-0000-000056100000}"/>
    <cellStyle name="_Мирзачул-19-олтин" xfId="1930" xr:uid="{00000000-0005-0000-0000-000057100000}"/>
    <cellStyle name="_Мониторинг 01-05-07 Вилоят" xfId="1931" xr:uid="{00000000-0005-0000-0000-000058100000}"/>
    <cellStyle name="_Мониторинг 01-05-07 Вилоят" xfId="1932" xr:uid="{00000000-0005-0000-0000-000059100000}"/>
    <cellStyle name="_Мониторинг 01-05-07 Вилоят" xfId="1933" xr:uid="{00000000-0005-0000-0000-00005A100000}"/>
    <cellStyle name="_Мониторинг 01-05-07 Вилоят" xfId="1934" xr:uid="{00000000-0005-0000-0000-00005B100000}"/>
    <cellStyle name="_Мониторинг 30-04-07 Вилоят" xfId="1935" xr:uid="{00000000-0005-0000-0000-00005C100000}"/>
    <cellStyle name="_Мониторинг 30-04-07 Вилоят" xfId="1936" xr:uid="{00000000-0005-0000-0000-00005D100000}"/>
    <cellStyle name="_Мониторинг 30-04-07 Вилоят" xfId="1937" xr:uid="{00000000-0005-0000-0000-00005E100000}"/>
    <cellStyle name="_Мониторинг 30-04-07 Вилоят" xfId="1938" xr:uid="{00000000-0005-0000-0000-00005F100000}"/>
    <cellStyle name="_Мониторинг 31,08,06" xfId="1939" xr:uid="{00000000-0005-0000-0000-000060100000}"/>
    <cellStyle name="_Мониторинг 31,08,06" xfId="1940" xr:uid="{00000000-0005-0000-0000-000061100000}"/>
    <cellStyle name="_Мониторинг 31,08,06" xfId="1941" xr:uid="{00000000-0005-0000-0000-000062100000}"/>
    <cellStyle name="_Мониторинг 31,08,06" xfId="1942" xr:uid="{00000000-0005-0000-0000-000063100000}"/>
    <cellStyle name="_Мониторинг 31,08,06_УХКМ ва БИО форма 01. 02. 09" xfId="1943" xr:uid="{00000000-0005-0000-0000-000064100000}"/>
    <cellStyle name="_Мониторинг 31,08,06_УХКМ ва БИО форма 01. 02. 09" xfId="1944" xr:uid="{00000000-0005-0000-0000-000065100000}"/>
    <cellStyle name="_Мониторинг 31,08,06_УХКМ ва БИО форма 01. 02. 09" xfId="1945" xr:uid="{00000000-0005-0000-0000-000066100000}"/>
    <cellStyle name="_Мониторинг 31,08,06_УХКМ ва БИО форма 01. 02. 09" xfId="1946" xr:uid="{00000000-0005-0000-0000-000067100000}"/>
    <cellStyle name="_Мощности за 2010-2015 в МЭ" xfId="1947" xr:uid="{00000000-0005-0000-0000-000068100000}"/>
    <cellStyle name="_Мощности за 2010-2015 в МЭ" xfId="1948" xr:uid="{00000000-0005-0000-0000-000069100000}"/>
    <cellStyle name="_Натур объемы для МЭ согласовано с Шеровым АК УзНГД от14.06.12г" xfId="1949" xr:uid="{00000000-0005-0000-0000-00006A100000}"/>
    <cellStyle name="_Натур объемы для МЭ согласовано с Шеровым АК УзНГД от14.06.12г" xfId="1950" xr:uid="{00000000-0005-0000-0000-00006B100000}"/>
    <cellStyle name="_Новые виды продукции 957" xfId="9634" xr:uid="{00000000-0005-0000-0000-00006C100000}"/>
    <cellStyle name="_Новые виды продукции 957" xfId="9635" xr:uid="{00000000-0005-0000-0000-00006D100000}"/>
    <cellStyle name="_Новые виды продукции 957 2" xfId="9636" xr:uid="{00000000-0005-0000-0000-00006E100000}"/>
    <cellStyle name="_Новые виды продукции 957 2" xfId="9637" xr:uid="{00000000-0005-0000-0000-00006F100000}"/>
    <cellStyle name="_НРМ-2009-2014" xfId="1951" xr:uid="{00000000-0005-0000-0000-000070100000}"/>
    <cellStyle name="_НРМ-2009-2014" xfId="1952" xr:uid="{00000000-0005-0000-0000-000071100000}"/>
    <cellStyle name="_объем экспорт" xfId="9638" xr:uid="{00000000-0005-0000-0000-000072100000}"/>
    <cellStyle name="_объем экспорт" xfId="9639" xr:uid="{00000000-0005-0000-0000-000073100000}"/>
    <cellStyle name="_Ожидаемые рабочие места" xfId="6629" xr:uid="{00000000-0005-0000-0000-000074100000}"/>
    <cellStyle name="_Ожидаемые рабочие места" xfId="6630" xr:uid="{00000000-0005-0000-0000-000075100000}"/>
    <cellStyle name="_олтингугут" xfId="1953" xr:uid="{00000000-0005-0000-0000-000076100000}"/>
    <cellStyle name="_олтингугут" xfId="1954" xr:uid="{00000000-0005-0000-0000-000077100000}"/>
    <cellStyle name="_олтингугут" xfId="1955" xr:uid="{00000000-0005-0000-0000-000078100000}"/>
    <cellStyle name="_олтингугут" xfId="1956" xr:uid="{00000000-0005-0000-0000-000079100000}"/>
    <cellStyle name="_олтингугут_УХКМ ва БИО форма 01. 02. 09" xfId="1957" xr:uid="{00000000-0005-0000-0000-00007A100000}"/>
    <cellStyle name="_олтингугут_УХКМ ва БИО форма 01. 02. 09" xfId="1958" xr:uid="{00000000-0005-0000-0000-00007B100000}"/>
    <cellStyle name="_олтингугут_УХКМ ва БИО форма 01. 02. 09" xfId="1959" xr:uid="{00000000-0005-0000-0000-00007C100000}"/>
    <cellStyle name="_олтингугут_УХКМ ва БИО форма 01. 02. 09" xfId="1960" xr:uid="{00000000-0005-0000-0000-00007D100000}"/>
    <cellStyle name="_П+Г-2007 апрел_форма" xfId="1961" xr:uid="{00000000-0005-0000-0000-00007E100000}"/>
    <cellStyle name="_П+Г-2007 апрел_форма" xfId="1962" xr:uid="{00000000-0005-0000-0000-00007F100000}"/>
    <cellStyle name="_П+Г-2007 апрел_форма" xfId="1963" xr:uid="{00000000-0005-0000-0000-000080100000}"/>
    <cellStyle name="_П+Г-2007 апрел_форма" xfId="1964" xr:uid="{00000000-0005-0000-0000-000081100000}"/>
    <cellStyle name="_П+Г-2007 апрел_форма_Апрел кр такс иш хаки тулик 5.04.08 МБ га" xfId="1965" xr:uid="{00000000-0005-0000-0000-000082100000}"/>
    <cellStyle name="_П+Г-2007 апрел_форма_Апрел кр такс иш хаки тулик 5.04.08 МБ га" xfId="1966" xr:uid="{00000000-0005-0000-0000-000083100000}"/>
    <cellStyle name="_П+Г-2007 МАЙ_18" xfId="1967" xr:uid="{00000000-0005-0000-0000-000084100000}"/>
    <cellStyle name="_П+Г-2007 МАЙ_18" xfId="1968" xr:uid="{00000000-0005-0000-0000-000085100000}"/>
    <cellStyle name="_П+Г-2007 МАЙ_18" xfId="1969" xr:uid="{00000000-0005-0000-0000-000086100000}"/>
    <cellStyle name="_П+Г-2007 МАЙ_18" xfId="1970" xr:uid="{00000000-0005-0000-0000-000087100000}"/>
    <cellStyle name="_П+Г-2007 МАЙ_18_Апрел кр такс иш хаки тулик 5.04.08 МБ га" xfId="1971" xr:uid="{00000000-0005-0000-0000-000088100000}"/>
    <cellStyle name="_П+Г-2007 МАЙ_18_Апрел кр такс иш хаки тулик 5.04.08 МБ га" xfId="1972" xr:uid="{00000000-0005-0000-0000-000089100000}"/>
    <cellStyle name="_П+Г-2007 МАЙ_янги" xfId="1973" xr:uid="{00000000-0005-0000-0000-00008A100000}"/>
    <cellStyle name="_П+Г-2007 МАЙ_янги" xfId="1974" xr:uid="{00000000-0005-0000-0000-00008B100000}"/>
    <cellStyle name="_П+Г-2007 МАЙ_янги" xfId="1975" xr:uid="{00000000-0005-0000-0000-00008C100000}"/>
    <cellStyle name="_П+Г-2007 МАЙ_янги" xfId="1976" xr:uid="{00000000-0005-0000-0000-00008D100000}"/>
    <cellStyle name="_П+Г-2007 МАЙ_янги_Апрел кр такс иш хаки тулик 5.04.08 МБ га" xfId="1977" xr:uid="{00000000-0005-0000-0000-00008E100000}"/>
    <cellStyle name="_П+Г-2007 МАЙ_янги_Апрел кр такс иш хаки тулик 5.04.08 МБ га" xfId="1978" xr:uid="{00000000-0005-0000-0000-00008F100000}"/>
    <cellStyle name="_ПАХТА КРЕДИТ 2008 МАРТ " xfId="1979" xr:uid="{00000000-0005-0000-0000-000090100000}"/>
    <cellStyle name="_ПАХТА КРЕДИТ 2008 МАРТ " xfId="1980" xr:uid="{00000000-0005-0000-0000-000091100000}"/>
    <cellStyle name="_ПАХТА КРЕДИТ 2008 МАРТ " xfId="1981" xr:uid="{00000000-0005-0000-0000-000092100000}"/>
    <cellStyle name="_ПАХТА КРЕДИТ 2008 МАРТ " xfId="1982" xr:uid="{00000000-0005-0000-0000-000093100000}"/>
    <cellStyle name="_Пахта-2007 апрел кредит" xfId="1983" xr:uid="{00000000-0005-0000-0000-000094100000}"/>
    <cellStyle name="_Пахта-2007 апрел кредит" xfId="1984" xr:uid="{00000000-0005-0000-0000-000095100000}"/>
    <cellStyle name="_Пахта-2007 апрел кредит" xfId="1985" xr:uid="{00000000-0005-0000-0000-000096100000}"/>
    <cellStyle name="_Пахта-2007 апрел кредит" xfId="1986" xr:uid="{00000000-0005-0000-0000-000097100000}"/>
    <cellStyle name="_Пахта-2007 апрел кредит_Апрел кр такс иш хаки тулик 5.04.08 МБ га" xfId="1987" xr:uid="{00000000-0005-0000-0000-000098100000}"/>
    <cellStyle name="_Пахта-2007 апрел кредит_Апрел кр такс иш хаки тулик 5.04.08 МБ га" xfId="1988" xr:uid="{00000000-0005-0000-0000-000099100000}"/>
    <cellStyle name="_Пахта-2007 апрел кредит_Апрел кр такс иш хаки тулик 5.04.08 МБ га" xfId="1989" xr:uid="{00000000-0005-0000-0000-00009A100000}"/>
    <cellStyle name="_Пахта-2007 апрел кредит_Апрел кр такс иш хаки тулик 5.04.08 МБ га" xfId="1990" xr:uid="{00000000-0005-0000-0000-00009B100000}"/>
    <cellStyle name="_Пахта-2007 апрел кредит_ЛИЗИНГ МОНИТОРИНГИ-1.11.08й русумлар буйича" xfId="1991" xr:uid="{00000000-0005-0000-0000-00009C100000}"/>
    <cellStyle name="_Пахта-2007 апрел кредит_ЛИЗИНГ МОНИТОРИНГИ-1.11.08й русумлар буйича" xfId="1992" xr:uid="{00000000-0005-0000-0000-00009D100000}"/>
    <cellStyle name="_Пахта-2007 апрел кредит_ЛИЗИНГ МОНИТОРИНГИ-1.11.08й русумлар буйича" xfId="1993" xr:uid="{00000000-0005-0000-0000-00009E100000}"/>
    <cellStyle name="_Пахта-2007 апрел кредит_ЛИЗИНГ МОНИТОРИНГИ-1.11.08й русумлар буйича" xfId="1994" xr:uid="{00000000-0005-0000-0000-00009F100000}"/>
    <cellStyle name="_Пахта-2007 апрел кредит_УХКМ ва БИО форма 01. 02. 09" xfId="1995" xr:uid="{00000000-0005-0000-0000-0000A0100000}"/>
    <cellStyle name="_Пахта-2007 апрел кредит_УХКМ ва БИО форма 01. 02. 09" xfId="1996" xr:uid="{00000000-0005-0000-0000-0000A1100000}"/>
    <cellStyle name="_Пахта-2007 апрел кредит_УХКМ ва БИО форма 01. 02. 09" xfId="1997" xr:uid="{00000000-0005-0000-0000-0000A2100000}"/>
    <cellStyle name="_Пахта-2007 апрел кредит_УХКМ ва БИО форма 01. 02. 09" xfId="1998" xr:uid="{00000000-0005-0000-0000-0000A3100000}"/>
    <cellStyle name="_Пахта-Галла-Апрел-Кредит" xfId="1999" xr:uid="{00000000-0005-0000-0000-0000A4100000}"/>
    <cellStyle name="_Пахта-Галла-Апрел-Кредит" xfId="2000" xr:uid="{00000000-0005-0000-0000-0000A5100000}"/>
    <cellStyle name="_Пахта-Галла-Апрел-Кредит" xfId="2001" xr:uid="{00000000-0005-0000-0000-0000A6100000}"/>
    <cellStyle name="_Пахта-Галла-Апрел-Кредит" xfId="2002" xr:uid="{00000000-0005-0000-0000-0000A7100000}"/>
    <cellStyle name="_Пахта-Галла-Апрел-Кредит_Апрел кр такс иш хаки тулик 5.04.08 МБ га" xfId="2003" xr:uid="{00000000-0005-0000-0000-0000A8100000}"/>
    <cellStyle name="_Пахта-Галла-Апрел-Кредит_Апрел кр такс иш хаки тулик 5.04.08 МБ га" xfId="2004" xr:uid="{00000000-0005-0000-0000-0000A9100000}"/>
    <cellStyle name="_Пахта-Галла-Апрел-Кредит_Апрел кр такс иш хаки тулик 5.04.08 МБ га" xfId="2005" xr:uid="{00000000-0005-0000-0000-0000AA100000}"/>
    <cellStyle name="_Пахта-Галла-Апрел-Кредит_Апрел кр такс иш хаки тулик 5.04.08 МБ га" xfId="2006" xr:uid="{00000000-0005-0000-0000-0000AB100000}"/>
    <cellStyle name="_Пахта-Галла-Апрел-Кредит_ЛИЗИНГ МОНИТОРИНГИ-1.11.08й русумлар буйича" xfId="2007" xr:uid="{00000000-0005-0000-0000-0000AC100000}"/>
    <cellStyle name="_Пахта-Галла-Апрел-Кредит_ЛИЗИНГ МОНИТОРИНГИ-1.11.08й русумлар буйича" xfId="2008" xr:uid="{00000000-0005-0000-0000-0000AD100000}"/>
    <cellStyle name="_Пахта-Галла-Апрел-Кредит_ЛИЗИНГ МОНИТОРИНГИ-1.11.08й русумлар буйича" xfId="2009" xr:uid="{00000000-0005-0000-0000-0000AE100000}"/>
    <cellStyle name="_Пахта-Галла-Апрел-Кредит_ЛИЗИНГ МОНИТОРИНГИ-1.11.08й русумлар буйича" xfId="2010" xr:uid="{00000000-0005-0000-0000-0000AF100000}"/>
    <cellStyle name="_Пахта-Галла-Апрел-Кредит_УХКМ ва БИО форма 01. 02. 09" xfId="2011" xr:uid="{00000000-0005-0000-0000-0000B0100000}"/>
    <cellStyle name="_Пахта-Галла-Апрел-Кредит_УХКМ ва БИО форма 01. 02. 09" xfId="2012" xr:uid="{00000000-0005-0000-0000-0000B1100000}"/>
    <cellStyle name="_Пахта-Галла-Апрел-Кредит_УХКМ ва БИО форма 01. 02. 09" xfId="2013" xr:uid="{00000000-0005-0000-0000-0000B2100000}"/>
    <cellStyle name="_Пахта-Галла-Апрел-Кредит_УХКМ ва БИО форма 01. 02. 09" xfId="2014" xr:uid="{00000000-0005-0000-0000-0000B3100000}"/>
    <cellStyle name="_Пахта-Галла-Май-Кредит" xfId="2015" xr:uid="{00000000-0005-0000-0000-0000B4100000}"/>
    <cellStyle name="_Пахта-Галла-Май-Кредит" xfId="2016" xr:uid="{00000000-0005-0000-0000-0000B5100000}"/>
    <cellStyle name="_Пахта-Галла-Май-Кредит" xfId="2017" xr:uid="{00000000-0005-0000-0000-0000B6100000}"/>
    <cellStyle name="_Пахта-Галла-Май-Кредит" xfId="2018" xr:uid="{00000000-0005-0000-0000-0000B7100000}"/>
    <cellStyle name="_Пахта-Галла-Май-Кредит_Апрел кр такс иш хаки тулик 5.04.08 МБ га" xfId="2019" xr:uid="{00000000-0005-0000-0000-0000B8100000}"/>
    <cellStyle name="_Пахта-Галла-Май-Кредит_Апрел кр такс иш хаки тулик 5.04.08 МБ га" xfId="2020" xr:uid="{00000000-0005-0000-0000-0000B9100000}"/>
    <cellStyle name="_Пахта-Галла-Май-Кредит_Апрел кр такс иш хаки тулик 5.04.08 МБ га" xfId="2021" xr:uid="{00000000-0005-0000-0000-0000BA100000}"/>
    <cellStyle name="_Пахта-Галла-Май-Кредит_Апрел кр такс иш хаки тулик 5.04.08 МБ га" xfId="2022" xr:uid="{00000000-0005-0000-0000-0000BB100000}"/>
    <cellStyle name="_Пахта-Галла-Май-Кредит_ЛИЗИНГ МОНИТОРИНГИ-1.11.08й русумлар буйича" xfId="2023" xr:uid="{00000000-0005-0000-0000-0000BC100000}"/>
    <cellStyle name="_Пахта-Галла-Май-Кредит_ЛИЗИНГ МОНИТОРИНГИ-1.11.08й русумлар буйича" xfId="2024" xr:uid="{00000000-0005-0000-0000-0000BD100000}"/>
    <cellStyle name="_Пахта-Галла-Май-Кредит_ЛИЗИНГ МОНИТОРИНГИ-1.11.08й русумлар буйича" xfId="2025" xr:uid="{00000000-0005-0000-0000-0000BE100000}"/>
    <cellStyle name="_Пахта-Галла-Май-Кредит_ЛИЗИНГ МОНИТОРИНГИ-1.11.08й русумлар буйича" xfId="2026" xr:uid="{00000000-0005-0000-0000-0000BF100000}"/>
    <cellStyle name="_Пахта-Галла-Май-Кредит_УХКМ ва БИО форма 01. 02. 09" xfId="2027" xr:uid="{00000000-0005-0000-0000-0000C0100000}"/>
    <cellStyle name="_Пахта-Галла-Май-Кредит_УХКМ ва БИО форма 01. 02. 09" xfId="2028" xr:uid="{00000000-0005-0000-0000-0000C1100000}"/>
    <cellStyle name="_Пахта-Галла-Май-Кредит_УХКМ ва БИО форма 01. 02. 09" xfId="2029" xr:uid="{00000000-0005-0000-0000-0000C2100000}"/>
    <cellStyle name="_Пахта-Галла-Май-Кредит_УХКМ ва БИО форма 01. 02. 09" xfId="2030" xr:uid="{00000000-0005-0000-0000-0000C3100000}"/>
    <cellStyle name="_Пахта-Сентябр" xfId="2031" xr:uid="{00000000-0005-0000-0000-0000C4100000}"/>
    <cellStyle name="_Пахта-Сентябр" xfId="2032" xr:uid="{00000000-0005-0000-0000-0000C5100000}"/>
    <cellStyle name="_Пахта-Сентябр" xfId="2033" xr:uid="{00000000-0005-0000-0000-0000C6100000}"/>
    <cellStyle name="_Пахта-Сентябр" xfId="2034" xr:uid="{00000000-0005-0000-0000-0000C7100000}"/>
    <cellStyle name="_Пахта-Сентябр_Апрел кр такс иш хаки тулик 5.04.08 МБ га" xfId="2035" xr:uid="{00000000-0005-0000-0000-0000C8100000}"/>
    <cellStyle name="_Пахта-Сентябр_Апрел кр такс иш хаки тулик 5.04.08 МБ га" xfId="2036" xr:uid="{00000000-0005-0000-0000-0000C9100000}"/>
    <cellStyle name="_ПАХТА-Тех.карта" xfId="2037" xr:uid="{00000000-0005-0000-0000-0000CA100000}"/>
    <cellStyle name="_ПАХТА-Тех.карта" xfId="2038" xr:uid="{00000000-0005-0000-0000-0000CB100000}"/>
    <cellStyle name="_ПАХТА-Тех.карта" xfId="2039" xr:uid="{00000000-0005-0000-0000-0000CC100000}"/>
    <cellStyle name="_ПАХТА-Тех.карта" xfId="2040" xr:uid="{00000000-0005-0000-0000-0000CD100000}"/>
    <cellStyle name="_ПАХТА-Тех.карта_УХКМ ва БИО форма 01. 02. 09" xfId="2041" xr:uid="{00000000-0005-0000-0000-0000CE100000}"/>
    <cellStyle name="_ПАХТА-Тех.карта_УХКМ ва БИО форма 01. 02. 09" xfId="2042" xr:uid="{00000000-0005-0000-0000-0000CF100000}"/>
    <cellStyle name="_ПАХТА-Тех.карта_УХКМ ва БИО форма 01. 02. 09" xfId="2043" xr:uid="{00000000-0005-0000-0000-0000D0100000}"/>
    <cellStyle name="_ПАХТА-Тех.карта_УХКМ ва БИО форма 01. 02. 09" xfId="2044" xr:uid="{00000000-0005-0000-0000-0000D1100000}"/>
    <cellStyle name="_П-Г-Апрел-2 ЯРМИ" xfId="2045" xr:uid="{00000000-0005-0000-0000-0000D2100000}"/>
    <cellStyle name="_П-Г-Апрел-2 ЯРМИ" xfId="2046" xr:uid="{00000000-0005-0000-0000-0000D3100000}"/>
    <cellStyle name="_П-Г-Апрел-2 ЯРМИ" xfId="2047" xr:uid="{00000000-0005-0000-0000-0000D4100000}"/>
    <cellStyle name="_П-Г-Апрел-2 ЯРМИ" xfId="2048" xr:uid="{00000000-0005-0000-0000-0000D5100000}"/>
    <cellStyle name="_П-Г-Апрел-2 ЯРМИ_Апрел кр такс иш хаки тулик 5.04.08 МБ га" xfId="2049" xr:uid="{00000000-0005-0000-0000-0000D6100000}"/>
    <cellStyle name="_П-Г-Апрел-2 ЯРМИ_Апрел кр такс иш хаки тулик 5.04.08 МБ га" xfId="2050" xr:uid="{00000000-0005-0000-0000-0000D7100000}"/>
    <cellStyle name="_П-Г-Апрел-2 ЯРМИ_Апрел кр такс иш хаки тулик 5.04.08 МБ га" xfId="2051" xr:uid="{00000000-0005-0000-0000-0000D8100000}"/>
    <cellStyle name="_П-Г-Апрел-2 ЯРМИ_Апрел кр такс иш хаки тулик 5.04.08 МБ га" xfId="2052" xr:uid="{00000000-0005-0000-0000-0000D9100000}"/>
    <cellStyle name="_П-Г-Апрел-2 ЯРМИ_ЛИЗИНГ МОНИТОРИНГИ-1.11.08й русумлар буйича" xfId="2053" xr:uid="{00000000-0005-0000-0000-0000DA100000}"/>
    <cellStyle name="_П-Г-Апрел-2 ЯРМИ_ЛИЗИНГ МОНИТОРИНГИ-1.11.08й русумлар буйича" xfId="2054" xr:uid="{00000000-0005-0000-0000-0000DB100000}"/>
    <cellStyle name="_П-Г-Апрел-2 ЯРМИ_ЛИЗИНГ МОНИТОРИНГИ-1.11.08й русумлар буйича" xfId="2055" xr:uid="{00000000-0005-0000-0000-0000DC100000}"/>
    <cellStyle name="_П-Г-Апрел-2 ЯРМИ_ЛИЗИНГ МОНИТОРИНГИ-1.11.08й русумлар буйича" xfId="2056" xr:uid="{00000000-0005-0000-0000-0000DD100000}"/>
    <cellStyle name="_П-Г-Апрел-2 ЯРМИ_УХКМ ва БИО форма 01. 02. 09" xfId="2057" xr:uid="{00000000-0005-0000-0000-0000DE100000}"/>
    <cellStyle name="_П-Г-Апрел-2 ЯРМИ_УХКМ ва БИО форма 01. 02. 09" xfId="2058" xr:uid="{00000000-0005-0000-0000-0000DF100000}"/>
    <cellStyle name="_П-Г-Апрел-2 ЯРМИ_УХКМ ва БИО форма 01. 02. 09" xfId="2059" xr:uid="{00000000-0005-0000-0000-0000E0100000}"/>
    <cellStyle name="_П-Г-Апрел-2 ЯРМИ_УХКМ ва БИО форма 01. 02. 09" xfId="2060" xr:uid="{00000000-0005-0000-0000-0000E1100000}"/>
    <cellStyle name="_прил. и рассм.-26.12 (version 1)" xfId="9640" xr:uid="{00000000-0005-0000-0000-0000E2100000}"/>
    <cellStyle name="_прил. и рассм.-26.12 (version 1)" xfId="9641" xr:uid="{00000000-0005-0000-0000-0000E3100000}"/>
    <cellStyle name="_Приложение №1+Свод" xfId="9642" xr:uid="{00000000-0005-0000-0000-0000E4100000}"/>
    <cellStyle name="_Приложение №1+Свод" xfId="9643" xr:uid="{00000000-0005-0000-0000-0000E5100000}"/>
    <cellStyle name="_ПРОГНОЗ  2009  ЙИЛ 22" xfId="2061" xr:uid="{00000000-0005-0000-0000-0000E6100000}"/>
    <cellStyle name="_прогноз 2013г." xfId="2062" xr:uid="{00000000-0005-0000-0000-0000E7100000}"/>
    <cellStyle name="_прогноз 2013г._Промышленность  исправленная мощность" xfId="2063" xr:uid="{00000000-0005-0000-0000-0000E8100000}"/>
    <cellStyle name="_прогноз 2013г._Промышленность  исправленная мощность" xfId="2064" xr:uid="{00000000-0005-0000-0000-0000E9100000}"/>
    <cellStyle name="_прогноз 2013г._Промышленность111111" xfId="2065" xr:uid="{00000000-0005-0000-0000-0000EA100000}"/>
    <cellStyle name="_прогноз 2013г._Промышленность111111" xfId="2066" xr:uid="{00000000-0005-0000-0000-0000EB100000}"/>
    <cellStyle name="_прогноз 2014г. 30.05.11г." xfId="2067" xr:uid="{00000000-0005-0000-0000-0000EC100000}"/>
    <cellStyle name="_прогноз 2014г. 30.05.11г." xfId="2068" xr:uid="{00000000-0005-0000-0000-0000ED100000}"/>
    <cellStyle name="_прогноз 2014г. 30.05.11г._Промышленность  исправленная мощность" xfId="2069" xr:uid="{00000000-0005-0000-0000-0000EE100000}"/>
    <cellStyle name="_прогноз 2014г. 30.05.11г._Промышленность  исправленная мощность" xfId="2070" xr:uid="{00000000-0005-0000-0000-0000EF100000}"/>
    <cellStyle name="_прогноз 2014г. 30.05.11г._Промышленность111111" xfId="2071" xr:uid="{00000000-0005-0000-0000-0000F0100000}"/>
    <cellStyle name="_прогноз 2014г. 30.05.11г._Промышленность111111" xfId="2072" xr:uid="{00000000-0005-0000-0000-0000F1100000}"/>
    <cellStyle name="_Прогноз производства до конца 2011 года 20.04.2011г" xfId="2073" xr:uid="{00000000-0005-0000-0000-0000F2100000}"/>
    <cellStyle name="_Прогноз производства до конца 2011 года 20.04.2011г" xfId="2074" xr:uid="{00000000-0005-0000-0000-0000F3100000}"/>
    <cellStyle name="_Прогноз_2012_24.09.11" xfId="2075" xr:uid="{00000000-0005-0000-0000-0000F4100000}"/>
    <cellStyle name="_Прогноз_2012_24.09.11" xfId="2076" xr:uid="{00000000-0005-0000-0000-0000F5100000}"/>
    <cellStyle name="_прогноз_2013_АП_18.12.2012" xfId="9644" xr:uid="{00000000-0005-0000-0000-0000F6100000}"/>
    <cellStyle name="_прогноз_2013_АП_18.12.2012" xfId="9645" xr:uid="{00000000-0005-0000-0000-0000F7100000}"/>
    <cellStyle name="_прогноз_2013_АП_18.12.2012_Январь - декабрь 2013г" xfId="9646" xr:uid="{00000000-0005-0000-0000-0000F8100000}"/>
    <cellStyle name="_прогноз_2013_АП_18.12.2012_Январь - декабрь 2013г" xfId="9647" xr:uid="{00000000-0005-0000-0000-0000F9100000}"/>
    <cellStyle name="_прогноз_2013_АП_18.12.2012_Январь 2014г. 1-20 дней" xfId="9648" xr:uid="{00000000-0005-0000-0000-0000FA100000}"/>
    <cellStyle name="_прогноз_2013_АП_18.12.2012_Январь 2014г. 1-20 дней" xfId="9649" xr:uid="{00000000-0005-0000-0000-0000FB100000}"/>
    <cellStyle name="_прогноз_2013_соглас_Исмаилов_ВВП" xfId="9650" xr:uid="{00000000-0005-0000-0000-0000FC100000}"/>
    <cellStyle name="_прогноз_2013_соглас_Исмаилов_ВВП" xfId="9651" xr:uid="{00000000-0005-0000-0000-0000FD100000}"/>
    <cellStyle name="_прогноз_2013_соглас_Исмаилов_ВВП_экспорт импорт_Голышев_девальвация_22.08.2013" xfId="9652" xr:uid="{00000000-0005-0000-0000-0000FE100000}"/>
    <cellStyle name="_прогноз_2013_соглас_Исмаилов_ВВП_экспорт импорт_Голышев_девальвация_22.08.2013" xfId="9653" xr:uid="{00000000-0005-0000-0000-0000FF100000}"/>
    <cellStyle name="_прогноз_2013_экспорт110,2" xfId="9654" xr:uid="{00000000-0005-0000-0000-000000110000}"/>
    <cellStyle name="_прогноз_2013_экспорт110,2" xfId="9655" xr:uid="{00000000-0005-0000-0000-000001110000}"/>
    <cellStyle name="_прогноз_2013_экспорт110,2_экспорт импорт_Голышев_девальвация_22.08.2013" xfId="9656" xr:uid="{00000000-0005-0000-0000-000002110000}"/>
    <cellStyle name="_прогноз_2013_экспорт110,2_экспорт импорт_Голышев_девальвация_22.08.2013" xfId="9657" xr:uid="{00000000-0005-0000-0000-000003110000}"/>
    <cellStyle name="_Промышленность  исправленная мощность" xfId="2077" xr:uid="{00000000-0005-0000-0000-000004110000}"/>
    <cellStyle name="_Промышленность  исправленная мощность" xfId="2078" xr:uid="{00000000-0005-0000-0000-000005110000}"/>
    <cellStyle name="_Промышленность Fayz Dekor" xfId="2079" xr:uid="{00000000-0005-0000-0000-000006110000}"/>
    <cellStyle name="_Промышленность Fayz Dekor" xfId="2080" xr:uid="{00000000-0005-0000-0000-000007110000}"/>
    <cellStyle name="_Промышленность111111" xfId="2081" xr:uid="{00000000-0005-0000-0000-000008110000}"/>
    <cellStyle name="_Промышленность111111" xfId="2082" xr:uid="{00000000-0005-0000-0000-000009110000}"/>
    <cellStyle name="_Регион за январь-июнь  2012" xfId="9658" xr:uid="{00000000-0005-0000-0000-00000A110000}"/>
    <cellStyle name="_Регион за январь-июнь  2012" xfId="9659" xr:uid="{00000000-0005-0000-0000-00000B110000}"/>
    <cellStyle name="_Режа апрел кредит 19-04-07 гача" xfId="2083" xr:uid="{00000000-0005-0000-0000-00000C110000}"/>
    <cellStyle name="_Режа апрел кредит 19-04-07 гача" xfId="2084" xr:uid="{00000000-0005-0000-0000-00000D110000}"/>
    <cellStyle name="_Режа апрел кредит 19-04-07 гача" xfId="2085" xr:uid="{00000000-0005-0000-0000-00000E110000}"/>
    <cellStyle name="_Режа апрел кредит 19-04-07 гача" xfId="2086" xr:uid="{00000000-0005-0000-0000-00000F110000}"/>
    <cellStyle name="_СВОД Жадваллар 2008-2012й" xfId="2087" xr:uid="{00000000-0005-0000-0000-000010110000}"/>
    <cellStyle name="_СВОД Жадваллар 2008-2012й" xfId="2088" xr:uid="{00000000-0005-0000-0000-000011110000}"/>
    <cellStyle name="_СВОД Жадваллар 2008-2012й 2" xfId="2089" xr:uid="{00000000-0005-0000-0000-000012110000}"/>
    <cellStyle name="_СВОД Жадваллар 2008-2012й 2" xfId="2090" xr:uid="{00000000-0005-0000-0000-000013110000}"/>
    <cellStyle name="_СВОД Жадваллар 2008-2012й 3" xfId="9660" xr:uid="{00000000-0005-0000-0000-000014110000}"/>
    <cellStyle name="_СВОД Жадваллар 2008-2012й 3" xfId="9661" xr:uid="{00000000-0005-0000-0000-000015110000}"/>
    <cellStyle name="_СВОД Жадваллар 2008-2012й 4" xfId="9662" xr:uid="{00000000-0005-0000-0000-000016110000}"/>
    <cellStyle name="_СВОД Жадваллар 2008-2012й 4" xfId="9663" xr:uid="{00000000-0005-0000-0000-000017110000}"/>
    <cellStyle name="_СВОД Жадваллар 2008-2012й 5" xfId="9664" xr:uid="{00000000-0005-0000-0000-000018110000}"/>
    <cellStyle name="_СВОД Жадваллар 2008-2012й 5" xfId="9665" xr:uid="{00000000-0005-0000-0000-000019110000}"/>
    <cellStyle name="_СВОД Жадваллар 2008-2012й_1.Рассмотрительные-1" xfId="9666" xr:uid="{00000000-0005-0000-0000-00001A110000}"/>
    <cellStyle name="_СВОД Жадваллар 2008-2012й_1.Рассмотрительные-1" xfId="9667" xr:uid="{00000000-0005-0000-0000-00001B110000}"/>
    <cellStyle name="_СВОД Жадваллар 2008-2012й_ИП 2014гг_19112013" xfId="2091" xr:uid="{00000000-0005-0000-0000-00001C110000}"/>
    <cellStyle name="_СВОД Жадваллар 2008-2012й_ИП 2014гг_19112013" xfId="2092" xr:uid="{00000000-0005-0000-0000-00001D110000}"/>
    <cellStyle name="_СВОД Жадваллар 2008-2012й_объем экспорт" xfId="9668" xr:uid="{00000000-0005-0000-0000-00001E110000}"/>
    <cellStyle name="_СВОД Жадваллар 2008-2012й_объем экспорт" xfId="9669" xr:uid="{00000000-0005-0000-0000-00001F110000}"/>
    <cellStyle name="_СВОД Жадваллар 2008-2012й_перечень" xfId="2093" xr:uid="{00000000-0005-0000-0000-000020110000}"/>
    <cellStyle name="_СВОД Жадваллар 2008-2012й_перечень" xfId="2094" xr:uid="{00000000-0005-0000-0000-000021110000}"/>
    <cellStyle name="_СВОД Жадваллар 2008-2012й_Приложение _1+Свод МЭ (Охирги)" xfId="9670" xr:uid="{00000000-0005-0000-0000-000022110000}"/>
    <cellStyle name="_СВОД Жадваллар 2008-2012й_Приложение _1+Свод МЭ (Охирги)" xfId="9671" xr:uid="{00000000-0005-0000-0000-000023110000}"/>
    <cellStyle name="_СВОД Жадваллар 2008-2012й_Приложение №1+Свод" xfId="9672" xr:uid="{00000000-0005-0000-0000-000024110000}"/>
    <cellStyle name="_СВОД Жадваллар 2008-2012й_Приложение №1+Свод" xfId="9673" xr:uid="{00000000-0005-0000-0000-000025110000}"/>
    <cellStyle name="_СВОД Жадваллар 2008-2012й_Рассмотрительные таблицы" xfId="9674" xr:uid="{00000000-0005-0000-0000-000026110000}"/>
    <cellStyle name="_СВОД Жадваллар 2008-2012й_Рассмотрительные таблицы" xfId="9675" xr:uid="{00000000-0005-0000-0000-000027110000}"/>
    <cellStyle name="_СВОД Жадваллар 2008-2012й_СВОД Прогноз 2008-2012й" xfId="2095" xr:uid="{00000000-0005-0000-0000-000028110000}"/>
    <cellStyle name="_СВОД Жадваллар 2008-2012й_СВОД Прогноз 2008-2012й" xfId="2096" xr:uid="{00000000-0005-0000-0000-000029110000}"/>
    <cellStyle name="_СВОД Жадваллар 2008-2012й_СВОД Прогноз 2008-2012й 2" xfId="2097" xr:uid="{00000000-0005-0000-0000-00002A110000}"/>
    <cellStyle name="_СВОД Жадваллар 2008-2012й_СВОД Прогноз 2008-2012й 2" xfId="2098" xr:uid="{00000000-0005-0000-0000-00002B110000}"/>
    <cellStyle name="_СВОД Жадваллар 2008-2012й_СВОД Прогноз 2008-2012й 3" xfId="9676" xr:uid="{00000000-0005-0000-0000-00002C110000}"/>
    <cellStyle name="_СВОД Жадваллар 2008-2012й_СВОД Прогноз 2008-2012й 3" xfId="9677" xr:uid="{00000000-0005-0000-0000-00002D110000}"/>
    <cellStyle name="_СВОД Жадваллар 2008-2012й_СВОД Прогноз 2008-2012й 4" xfId="9678" xr:uid="{00000000-0005-0000-0000-00002E110000}"/>
    <cellStyle name="_СВОД Жадваллар 2008-2012й_СВОД Прогноз 2008-2012й 4" xfId="9679" xr:uid="{00000000-0005-0000-0000-00002F110000}"/>
    <cellStyle name="_СВОД Жадваллар 2008-2012й_СВОД Прогноз 2008-2012й 5" xfId="9680" xr:uid="{00000000-0005-0000-0000-000030110000}"/>
    <cellStyle name="_СВОД Жадваллар 2008-2012й_СВОД Прогноз 2008-2012й 5" xfId="9681" xr:uid="{00000000-0005-0000-0000-000031110000}"/>
    <cellStyle name="_СВОД Жадваллар 2008-2012й_СВОД Прогноз 2008-2012й_1.Рассмотрительные-1" xfId="9682" xr:uid="{00000000-0005-0000-0000-000032110000}"/>
    <cellStyle name="_СВОД Жадваллар 2008-2012й_СВОД Прогноз 2008-2012й_1.Рассмотрительные-1" xfId="9683" xr:uid="{00000000-0005-0000-0000-000033110000}"/>
    <cellStyle name="_СВОД Жадваллар 2008-2012й_СВОД Прогноз 2008-2012й_ИП 2014гг_19112013" xfId="2099" xr:uid="{00000000-0005-0000-0000-000034110000}"/>
    <cellStyle name="_СВОД Жадваллар 2008-2012й_СВОД Прогноз 2008-2012й_ИП 2014гг_19112013" xfId="2100" xr:uid="{00000000-0005-0000-0000-000035110000}"/>
    <cellStyle name="_СВОД Жадваллар 2008-2012й_СВОД Прогноз 2008-2012й_объем экспорт" xfId="9684" xr:uid="{00000000-0005-0000-0000-000036110000}"/>
    <cellStyle name="_СВОД Жадваллар 2008-2012й_СВОД Прогноз 2008-2012й_объем экспорт" xfId="9685" xr:uid="{00000000-0005-0000-0000-000037110000}"/>
    <cellStyle name="_СВОД Жадваллар 2008-2012й_СВОД Прогноз 2008-2012й_перечень" xfId="2101" xr:uid="{00000000-0005-0000-0000-000038110000}"/>
    <cellStyle name="_СВОД Жадваллар 2008-2012й_СВОД Прогноз 2008-2012й_перечень" xfId="2102" xr:uid="{00000000-0005-0000-0000-000039110000}"/>
    <cellStyle name="_СВОД Жадваллар 2008-2012й_СВОД Прогноз 2008-2012й_Приложение _1+Свод МЭ (Охирги)" xfId="9686" xr:uid="{00000000-0005-0000-0000-00003A110000}"/>
    <cellStyle name="_СВОД Жадваллар 2008-2012й_СВОД Прогноз 2008-2012й_Приложение _1+Свод МЭ (Охирги)" xfId="9687" xr:uid="{00000000-0005-0000-0000-00003B110000}"/>
    <cellStyle name="_СВОД Жадваллар 2008-2012й_СВОД Прогноз 2008-2012й_Приложение №1+Свод" xfId="9688" xr:uid="{00000000-0005-0000-0000-00003C110000}"/>
    <cellStyle name="_СВОД Жадваллар 2008-2012й_СВОД Прогноз 2008-2012й_Приложение №1+Свод" xfId="9689" xr:uid="{00000000-0005-0000-0000-00003D110000}"/>
    <cellStyle name="_СВОД Жадваллар 2008-2012й_СВОД Прогноз 2008-2012й_Рассмотрительные таблицы" xfId="9690" xr:uid="{00000000-0005-0000-0000-00003E110000}"/>
    <cellStyle name="_СВОД Жадваллар 2008-2012й_СВОД Прогноз 2008-2012й_Рассмотрительные таблицы" xfId="9691" xr:uid="{00000000-0005-0000-0000-00003F110000}"/>
    <cellStyle name="_СВОД Жадваллар 2008-2012й_СВОД Прогноз 2008-2012й_Сводная_(Кол-во)" xfId="2103" xr:uid="{00000000-0005-0000-0000-000040110000}"/>
    <cellStyle name="_СВОД Жадваллар 2008-2012й_СВОД Прогноз 2008-2012й_Сводная_(Кол-во)" xfId="2104" xr:uid="{00000000-0005-0000-0000-000041110000}"/>
    <cellStyle name="_СВОД Жадваллар 2008-2012й_СВОД Прогноз 2008-2012й_Сводный 2013 (ПСД)" xfId="2105" xr:uid="{00000000-0005-0000-0000-000042110000}"/>
    <cellStyle name="_СВОД Жадваллар 2008-2012й_СВОД Прогноз 2008-2012й_Сводный 2013 (ПСД)" xfId="2106" xr:uid="{00000000-0005-0000-0000-000043110000}"/>
    <cellStyle name="_СВОД Жадваллар 2008-2012й_Сводная_(Кол-во)" xfId="2107" xr:uid="{00000000-0005-0000-0000-000044110000}"/>
    <cellStyle name="_СВОД Жадваллар 2008-2012й_Сводная_(Кол-во)" xfId="2108" xr:uid="{00000000-0005-0000-0000-000045110000}"/>
    <cellStyle name="_СВОД Жадваллар 2008-2012й_Сводный 2013 (ПСД)" xfId="2109" xr:uid="{00000000-0005-0000-0000-000046110000}"/>
    <cellStyle name="_СВОД Жадваллар 2008-2012й_Сводный 2013 (ПСД)" xfId="2110" xr:uid="{00000000-0005-0000-0000-000047110000}"/>
    <cellStyle name="_СВОД жадваллар-2009 6 ой" xfId="2111" xr:uid="{00000000-0005-0000-0000-000048110000}"/>
    <cellStyle name="_СВОД жадваллар-2009 6 ой" xfId="2112" xr:uid="{00000000-0005-0000-0000-000049110000}"/>
    <cellStyle name="_СВОД Прогноз 2008-2012й" xfId="2113" xr:uid="{00000000-0005-0000-0000-00004A110000}"/>
    <cellStyle name="_СВОД Прогноз 2008-2012й" xfId="2114" xr:uid="{00000000-0005-0000-0000-00004B110000}"/>
    <cellStyle name="_СВОД Прогноз 2008-2012й 2" xfId="2115" xr:uid="{00000000-0005-0000-0000-00004C110000}"/>
    <cellStyle name="_СВОД Прогноз 2008-2012й 2" xfId="2116" xr:uid="{00000000-0005-0000-0000-00004D110000}"/>
    <cellStyle name="_СВОД Прогноз 2008-2012й 3" xfId="9692" xr:uid="{00000000-0005-0000-0000-00004E110000}"/>
    <cellStyle name="_СВОД Прогноз 2008-2012й 3" xfId="9693" xr:uid="{00000000-0005-0000-0000-00004F110000}"/>
    <cellStyle name="_СВОД Прогноз 2008-2012й 4" xfId="9694" xr:uid="{00000000-0005-0000-0000-000050110000}"/>
    <cellStyle name="_СВОД Прогноз 2008-2012й 4" xfId="9695" xr:uid="{00000000-0005-0000-0000-000051110000}"/>
    <cellStyle name="_СВОД Прогноз 2008-2012й 5" xfId="9696" xr:uid="{00000000-0005-0000-0000-000052110000}"/>
    <cellStyle name="_СВОД Прогноз 2008-2012й 5" xfId="9697" xr:uid="{00000000-0005-0000-0000-000053110000}"/>
    <cellStyle name="_СВОД Прогноз 2008-2012й_1.Рассмотрительные-1" xfId="9698" xr:uid="{00000000-0005-0000-0000-000054110000}"/>
    <cellStyle name="_СВОД Прогноз 2008-2012й_1.Рассмотрительные-1" xfId="9699" xr:uid="{00000000-0005-0000-0000-000055110000}"/>
    <cellStyle name="_СВОД Прогноз 2008-2012й_ИП 2014гг_19112013" xfId="2117" xr:uid="{00000000-0005-0000-0000-000056110000}"/>
    <cellStyle name="_СВОД Прогноз 2008-2012й_ИП 2014гг_19112013" xfId="2118" xr:uid="{00000000-0005-0000-0000-000057110000}"/>
    <cellStyle name="_СВОД Прогноз 2008-2012й_объем экспорт" xfId="9700" xr:uid="{00000000-0005-0000-0000-000058110000}"/>
    <cellStyle name="_СВОД Прогноз 2008-2012й_объем экспорт" xfId="9701" xr:uid="{00000000-0005-0000-0000-000059110000}"/>
    <cellStyle name="_СВОД Прогноз 2008-2012й_перечень" xfId="2119" xr:uid="{00000000-0005-0000-0000-00005A110000}"/>
    <cellStyle name="_СВОД Прогноз 2008-2012й_перечень" xfId="2120" xr:uid="{00000000-0005-0000-0000-00005B110000}"/>
    <cellStyle name="_СВОД Прогноз 2008-2012й_Приложение _1+Свод МЭ (Охирги)" xfId="9702" xr:uid="{00000000-0005-0000-0000-00005C110000}"/>
    <cellStyle name="_СВОД Прогноз 2008-2012й_Приложение _1+Свод МЭ (Охирги)" xfId="9703" xr:uid="{00000000-0005-0000-0000-00005D110000}"/>
    <cellStyle name="_СВОД Прогноз 2008-2012й_Приложение №1+Свод" xfId="9704" xr:uid="{00000000-0005-0000-0000-00005E110000}"/>
    <cellStyle name="_СВОД Прогноз 2008-2012й_Приложение №1+Свод" xfId="9705" xr:uid="{00000000-0005-0000-0000-00005F110000}"/>
    <cellStyle name="_СВОД Прогноз 2008-2012й_Рассмотрительные таблицы" xfId="9706" xr:uid="{00000000-0005-0000-0000-000060110000}"/>
    <cellStyle name="_СВОД Прогноз 2008-2012й_Рассмотрительные таблицы" xfId="9707" xr:uid="{00000000-0005-0000-0000-000061110000}"/>
    <cellStyle name="_СВОД Прогноз 2008-2012й_Сводная_(Кол-во)" xfId="2121" xr:uid="{00000000-0005-0000-0000-000062110000}"/>
    <cellStyle name="_СВОД Прогноз 2008-2012й_Сводная_(Кол-во)" xfId="2122" xr:uid="{00000000-0005-0000-0000-000063110000}"/>
    <cellStyle name="_СВОД Прогноз 2008-2012й_Сводный 2013 (ПСД)" xfId="2123" xr:uid="{00000000-0005-0000-0000-000064110000}"/>
    <cellStyle name="_СВОД Прогноз 2008-2012й_Сводный 2013 (ПСД)" xfId="2124" xr:uid="{00000000-0005-0000-0000-000065110000}"/>
    <cellStyle name="_Сводная ВЭС" xfId="2125" xr:uid="{00000000-0005-0000-0000-000066110000}"/>
    <cellStyle name="_Сводная ВЭС" xfId="2126" xr:uid="{00000000-0005-0000-0000-000067110000}"/>
    <cellStyle name="_Сводная ВЭС 2" xfId="9708" xr:uid="{00000000-0005-0000-0000-000068110000}"/>
    <cellStyle name="_Сводная ВЭС 2" xfId="9709" xr:uid="{00000000-0005-0000-0000-000069110000}"/>
    <cellStyle name="_Сводная ВЭС 3" xfId="9710" xr:uid="{00000000-0005-0000-0000-00006A110000}"/>
    <cellStyle name="_Сводная ВЭС 3" xfId="9711" xr:uid="{00000000-0005-0000-0000-00006B110000}"/>
    <cellStyle name="_Сводная ВЭС_доля экс" xfId="9712" xr:uid="{00000000-0005-0000-0000-00006C110000}"/>
    <cellStyle name="_Сводная ВЭС_доля экс" xfId="9713" xr:uid="{00000000-0005-0000-0000-00006D110000}"/>
    <cellStyle name="_Сводная ВЭС_прогноз_2014_АП_16.09_КМ_30.09" xfId="9714" xr:uid="{00000000-0005-0000-0000-00006E110000}"/>
    <cellStyle name="_Сводная ВЭС_прогноз_2014_АП_16.09_КМ_30.09" xfId="9715" xr:uid="{00000000-0005-0000-0000-00006F110000}"/>
    <cellStyle name="_Сводная ВЭС_прогноз_2014_КМ_11.09.2013" xfId="9716" xr:uid="{00000000-0005-0000-0000-000070110000}"/>
    <cellStyle name="_Сводная ВЭС_прогноз_2014_КМ_11.09.2013" xfId="9717" xr:uid="{00000000-0005-0000-0000-000071110000}"/>
    <cellStyle name="_Сводная ВЭС_СВОД регионов приложение _2_МВЭС_13.11.2013" xfId="9718" xr:uid="{00000000-0005-0000-0000-000072110000}"/>
    <cellStyle name="_Сводная ВЭС_СВОД регионов приложение _2_МВЭС_13.11.2013" xfId="9719" xr:uid="{00000000-0005-0000-0000-000073110000}"/>
    <cellStyle name="_Сводная ВЭС_экспорт импорт_Голышев_девальвация_16.09.2013" xfId="9720" xr:uid="{00000000-0005-0000-0000-000074110000}"/>
    <cellStyle name="_Сводная ВЭС_экспорт импорт_Голышев_девальвация_16.09.2013" xfId="9721" xr:uid="{00000000-0005-0000-0000-000075110000}"/>
    <cellStyle name="_Солик_форма_епилган_умумий" xfId="2127" xr:uid="{00000000-0005-0000-0000-000076110000}"/>
    <cellStyle name="_Солик_форма_епилган_умумий" xfId="2128" xr:uid="{00000000-0005-0000-0000-000077110000}"/>
    <cellStyle name="_Солик_форма_епилган_умумий" xfId="2129" xr:uid="{00000000-0005-0000-0000-000078110000}"/>
    <cellStyle name="_Солик_форма_епилган_умумий" xfId="2130" xr:uid="{00000000-0005-0000-0000-000079110000}"/>
    <cellStyle name="_Солик_форма_умумий" xfId="2131" xr:uid="{00000000-0005-0000-0000-00007A110000}"/>
    <cellStyle name="_Солик_форма_умумий" xfId="2132" xr:uid="{00000000-0005-0000-0000-00007B110000}"/>
    <cellStyle name="_Солик_форма_умумий" xfId="2133" xr:uid="{00000000-0005-0000-0000-00007C110000}"/>
    <cellStyle name="_Солик_форма_умумий" xfId="2134" xr:uid="{00000000-0005-0000-0000-00007D110000}"/>
    <cellStyle name="_С-р , П Б, Х Б ва бошка банк 1,01,06 дан 25,05,06гача" xfId="2135" xr:uid="{00000000-0005-0000-0000-00007E110000}"/>
    <cellStyle name="_С-р , П Б, Х Б ва бошка банк 1,01,06 дан 25,05,06гача" xfId="2136" xr:uid="{00000000-0005-0000-0000-00007F110000}"/>
    <cellStyle name="_С-р , П Б, Х Б ва бошка банк 1,01,06 дан 25,05,06гача" xfId="2137" xr:uid="{00000000-0005-0000-0000-000080110000}"/>
    <cellStyle name="_С-р , П Б, Х Б ва бошка банк 1,01,06 дан 25,05,06гача" xfId="2138" xr:uid="{00000000-0005-0000-0000-000081110000}"/>
    <cellStyle name="_С-р , П Б, Х Б ва бошка банк 1,01,06 дан 25,05,06гача_Апрел кр такс иш хаки тулик 5.04.08 МБ га" xfId="2139" xr:uid="{00000000-0005-0000-0000-000082110000}"/>
    <cellStyle name="_С-р , П Б, Х Б ва бошка банк 1,01,06 дан 25,05,06гача_Апрел кр такс иш хаки тулик 5.04.08 МБ га" xfId="2140" xr:uid="{00000000-0005-0000-0000-000083110000}"/>
    <cellStyle name="_С-р , П Б, Х Б ва бошка банк 1,01,06 дан 25,05,06гача_ЛИЗИНГ МОНИТОРИНГИ-1.11.08й русумлар буйича" xfId="2141" xr:uid="{00000000-0005-0000-0000-000084110000}"/>
    <cellStyle name="_С-р , П Б, Х Б ва бошка банк 1,01,06 дан 25,05,06гача_ЛИЗИНГ МОНИТОРИНГИ-1.11.08й русумлар буйича" xfId="2142" xr:uid="{00000000-0005-0000-0000-000085110000}"/>
    <cellStyle name="_С-р , П Б, Х Б ва бошка банк 1,01,06 дан 25,05,06гача_УХКМ ва БИО форма 01. 02. 09" xfId="2143" xr:uid="{00000000-0005-0000-0000-000086110000}"/>
    <cellStyle name="_С-р , П Б, Х Б ва бошка банк 1,01,06 дан 25,05,06гача_УХКМ ва БИО форма 01. 02. 09" xfId="2144" xr:uid="{00000000-0005-0000-0000-000087110000}"/>
    <cellStyle name="_С-р , П Б, Х Б ва бошка банк 1,01,06 дан 25,05,06гача_УХКМ ва БИО форма 01. 02. 09" xfId="2145" xr:uid="{00000000-0005-0000-0000-000088110000}"/>
    <cellStyle name="_С-р , П Б, Х Б ва бошка банк 1,01,06 дан 25,05,06гача_УХКМ ва БИО форма 01. 02. 09" xfId="2146" xr:uid="{00000000-0005-0000-0000-000089110000}"/>
    <cellStyle name="_С-р , П Б, Х Б ва бошка банк 1,01,06 дан 25,05,06гача00" xfId="2147" xr:uid="{00000000-0005-0000-0000-00008A110000}"/>
    <cellStyle name="_С-р , П Б, Х Б ва бошка банк 1,01,06 дан 25,05,06гача00" xfId="2148" xr:uid="{00000000-0005-0000-0000-00008B110000}"/>
    <cellStyle name="_С-р , П Б, Х Б ва бошка банк 1,01,06 дан 25,05,06гача00" xfId="2149" xr:uid="{00000000-0005-0000-0000-00008C110000}"/>
    <cellStyle name="_С-р , П Б, Х Б ва бошка банк 1,01,06 дан 25,05,06гача00" xfId="2150" xr:uid="{00000000-0005-0000-0000-00008D110000}"/>
    <cellStyle name="_С-р , П Б, Х Б ва бошка банк 1,01,06 дан 25,05,06гача00_УХКМ ва БИО форма 01. 02. 09" xfId="2151" xr:uid="{00000000-0005-0000-0000-00008E110000}"/>
    <cellStyle name="_С-р , П Б, Х Б ва бошка банк 1,01,06 дан 25,05,06гача00_УХКМ ва БИО форма 01. 02. 09" xfId="2152" xr:uid="{00000000-0005-0000-0000-00008F110000}"/>
    <cellStyle name="_С-р , П Б, Х Б ва бошка банк 1,01,06 дан 25,05,06гача00_УХКМ ва БИО форма 01. 02. 09" xfId="2153" xr:uid="{00000000-0005-0000-0000-000090110000}"/>
    <cellStyle name="_С-р , П Б, Х Б ва бошка банк 1,01,06 дан 25,05,06гача00_УХКМ ва БИО форма 01. 02. 09" xfId="2154" xr:uid="{00000000-0005-0000-0000-000091110000}"/>
    <cellStyle name="_с-с" xfId="6631" xr:uid="{00000000-0005-0000-0000-000092110000}"/>
    <cellStyle name="_с-с" xfId="6632" xr:uid="{00000000-0005-0000-0000-000093110000}"/>
    <cellStyle name="_таб.3п для МинЭкон.2012-13г" xfId="2155" xr:uid="{00000000-0005-0000-0000-000094110000}"/>
    <cellStyle name="_таб.3п для МинЭкон.2012-13г" xfId="2156" xr:uid="{00000000-0005-0000-0000-000095110000}"/>
    <cellStyle name="_Табл.1кв.2011г.ожид" xfId="6633" xr:uid="{00000000-0005-0000-0000-000096110000}"/>
    <cellStyle name="_Табл.1кв.2011г.ожид" xfId="6634" xr:uid="{00000000-0005-0000-0000-000097110000}"/>
    <cellStyle name="_ТЕПЛОЭНЕРГО" xfId="2157" xr:uid="{00000000-0005-0000-0000-000098110000}"/>
    <cellStyle name="_ТНП дамир ака" xfId="2158" xr:uid="{00000000-0005-0000-0000-000099110000}"/>
    <cellStyle name="_Умум ОК" xfId="2159" xr:uid="{00000000-0005-0000-0000-00009A110000}"/>
    <cellStyle name="_Умум ОК" xfId="2160" xr:uid="{00000000-0005-0000-0000-00009B110000}"/>
    <cellStyle name="_Умум ОК_ИМПОРТОЗАМЕЩЕНИЕ" xfId="9722" xr:uid="{00000000-0005-0000-0000-00009C110000}"/>
    <cellStyle name="_Умум ОК_ИМПОРТОЗАМЕЩЕНИЕ" xfId="9723" xr:uid="{00000000-0005-0000-0000-00009D110000}"/>
    <cellStyle name="_Умум ОК_Копия ТАБЛИЦА (ЛОКАЛИЗАЦИЯ 2011)" xfId="9724" xr:uid="{00000000-0005-0000-0000-00009E110000}"/>
    <cellStyle name="_Умум ОК_Копия ТАБЛИЦА (ЛОКАЛИЗАЦИЯ 2011)" xfId="9725" xr:uid="{00000000-0005-0000-0000-00009F110000}"/>
    <cellStyle name="_Умум ОК_Копия ТАБЛИЦА (ЛОКАЛИЗАЦИЯ 2011) 2" xfId="9726" xr:uid="{00000000-0005-0000-0000-0000A0110000}"/>
    <cellStyle name="_Умум ОК_Копия ТАБЛИЦА (ЛОКАЛИЗАЦИЯ 2011) 2" xfId="9727" xr:uid="{00000000-0005-0000-0000-0000A1110000}"/>
    <cellStyle name="_Умум ОК_Копия ТАБЛИЦА (ЛОКАЛИЗАЦИЯ 2011)_2014-2016 (18.11.2013)" xfId="9728" xr:uid="{00000000-0005-0000-0000-0000A2110000}"/>
    <cellStyle name="_Умум ОК_Копия ТАБЛИЦА (ЛОКАЛИЗАЦИЯ 2011)_2014-2016 (18.11.2013)" xfId="9729" xr:uid="{00000000-0005-0000-0000-0000A3110000}"/>
    <cellStyle name="_Умум ОК_Копия ТАБЛИЦА (ЛОКАЛИЗАЦИЯ 2011)_2014-2016 (18.11.2013)_Приложение _1+Свод МЭ (Охирги)" xfId="9730" xr:uid="{00000000-0005-0000-0000-0000A4110000}"/>
    <cellStyle name="_Умум ОК_Копия ТАБЛИЦА (ЛОКАЛИЗАЦИЯ 2011)_2014-2016 (18.11.2013)_Приложение _1+Свод МЭ (Охирги)" xfId="9731" xr:uid="{00000000-0005-0000-0000-0000A5110000}"/>
    <cellStyle name="_Умум ОК_Копия ТАБЛИЦА (ЛОКАЛИЗАЦИЯ 2011)_2014-2016 (20.09.2013г.ОВ)" xfId="9732" xr:uid="{00000000-0005-0000-0000-0000A6110000}"/>
    <cellStyle name="_Умум ОК_Копия ТАБЛИЦА (ЛОКАЛИЗАЦИЯ 2011)_2014-2016 (20.09.2013г.ОВ)" xfId="9733" xr:uid="{00000000-0005-0000-0000-0000A7110000}"/>
    <cellStyle name="_Умум ОК_Копия ТАБЛИЦА (ЛОКАЛИЗАЦИЯ 2011)_2014-2016 (20.09.2013г.ОВ)_Приложение _1+Свод МЭ (Охирги)" xfId="9734" xr:uid="{00000000-0005-0000-0000-0000A8110000}"/>
    <cellStyle name="_Умум ОК_Копия ТАБЛИЦА (ЛОКАЛИЗАЦИЯ 2011)_2014-2016 (20.09.2013г.ОВ)_Приложение _1+Свод МЭ (Охирги)" xfId="9735" xr:uid="{00000000-0005-0000-0000-0000A9110000}"/>
    <cellStyle name="_Умум ОК_Копия ТАБЛИЦА (ЛОКАЛИЗАЦИЯ 2011)_2014-2016 (21.09.2013г.ОВ)" xfId="9736" xr:uid="{00000000-0005-0000-0000-0000AA110000}"/>
    <cellStyle name="_Умум ОК_Копия ТАБЛИЦА (ЛОКАЛИЗАЦИЯ 2011)_2014-2016 (21.09.2013г.ОВ)" xfId="9737" xr:uid="{00000000-0005-0000-0000-0000AB110000}"/>
    <cellStyle name="_Умум ОК_Копия ТАБЛИЦА (ЛОКАЛИЗАЦИЯ 2011)_2014-2016 (21.09.2013г.ОВ)_Приложение _1+Свод МЭ (Охирги)" xfId="9738" xr:uid="{00000000-0005-0000-0000-0000AC110000}"/>
    <cellStyle name="_Умум ОК_Копия ТАБЛИЦА (ЛОКАЛИЗАЦИЯ 2011)_2014-2016 (21.09.2013г.ОВ)_Приложение _1+Свод МЭ (Охирги)" xfId="9739" xr:uid="{00000000-0005-0000-0000-0000AD110000}"/>
    <cellStyle name="_Умум ОК_Копия ТАБЛИЦА (ЛОКАЛИЗАЦИЯ 2011)_2014-2016 (илова 1)" xfId="9740" xr:uid="{00000000-0005-0000-0000-0000AE110000}"/>
    <cellStyle name="_Умум ОК_Копия ТАБЛИЦА (ЛОКАЛИЗАЦИЯ 2011)_2014-2016 (илова 1)" xfId="9741" xr:uid="{00000000-0005-0000-0000-0000AF110000}"/>
    <cellStyle name="_Умум ОК_Копия ТАБЛИЦА (ЛОКАЛИЗАЦИЯ 2011)_2014-2016 (илова 1)_Приложение _1+Свод МЭ (Охирги)" xfId="9742" xr:uid="{00000000-0005-0000-0000-0000B0110000}"/>
    <cellStyle name="_Умум ОК_Копия ТАБЛИЦА (ЛОКАЛИЗАЦИЯ 2011)_2014-2016 (илова 1)_Приложение _1+Свод МЭ (Охирги)" xfId="9743" xr:uid="{00000000-0005-0000-0000-0000B1110000}"/>
    <cellStyle name="_Умум ОК_Копия ТАБЛИЦА (ЛОКАЛИЗАЦИЯ 2011)_2014-2016 (илова 1в1)" xfId="9744" xr:uid="{00000000-0005-0000-0000-0000B2110000}"/>
    <cellStyle name="_Умум ОК_Копия ТАБЛИЦА (ЛОКАЛИЗАЦИЯ 2011)_2014-2016 (илова 1в1)" xfId="9745" xr:uid="{00000000-0005-0000-0000-0000B3110000}"/>
    <cellStyle name="_Умум ОК_Копия ТАБЛИЦА (ЛОКАЛИЗАЦИЯ 2011)_2014-2016 (илова 1в1)_Приложение _1+Свод МЭ (Охирги)" xfId="9746" xr:uid="{00000000-0005-0000-0000-0000B4110000}"/>
    <cellStyle name="_Умум ОК_Копия ТАБЛИЦА (ЛОКАЛИЗАЦИЯ 2011)_2014-2016 (илова 1в1)_Приложение _1+Свод МЭ (Охирги)" xfId="9747" xr:uid="{00000000-0005-0000-0000-0000B5110000}"/>
    <cellStyle name="_Умум ОК_Копия ТАБЛИЦА (ЛОКАЛИЗАЦИЯ 2011)_Приложение _1+Свод МЭ (Охирги)" xfId="9748" xr:uid="{00000000-0005-0000-0000-0000B6110000}"/>
    <cellStyle name="_Умум ОК_Копия ТАБЛИЦА (ЛОКАЛИЗАЦИЯ 2011)_Приложение _1+Свод МЭ (Охирги)" xfId="9749" xr:uid="{00000000-0005-0000-0000-0000B7110000}"/>
    <cellStyle name="_Умум ОК_Новые виды продукции 957" xfId="9750" xr:uid="{00000000-0005-0000-0000-0000B8110000}"/>
    <cellStyle name="_Умум ОК_Новые виды продукции 957" xfId="9751" xr:uid="{00000000-0005-0000-0000-0000B9110000}"/>
    <cellStyle name="_Умум ОК_Новые виды продукции 957 2" xfId="9752" xr:uid="{00000000-0005-0000-0000-0000BA110000}"/>
    <cellStyle name="_Умум ОК_Новые виды продукции 957 2" xfId="9753" xr:uid="{00000000-0005-0000-0000-0000BB110000}"/>
    <cellStyle name="_Умум ОК_объем экспорт" xfId="9754" xr:uid="{00000000-0005-0000-0000-0000BC110000}"/>
    <cellStyle name="_Умум ОК_объем экспорт" xfId="9755" xr:uid="{00000000-0005-0000-0000-0000BD110000}"/>
    <cellStyle name="_Умум ОК_Приложение №1+Свод" xfId="9756" xr:uid="{00000000-0005-0000-0000-0000BE110000}"/>
    <cellStyle name="_Умум ОК_Приложение №1+Свод" xfId="9757" xr:uid="{00000000-0005-0000-0000-0000BF110000}"/>
    <cellStyle name="_Умум ОК_Факт стат" xfId="2161" xr:uid="{00000000-0005-0000-0000-0000C0110000}"/>
    <cellStyle name="_Умум ОК_Факт стат" xfId="2162" xr:uid="{00000000-0005-0000-0000-0000C1110000}"/>
    <cellStyle name="_Умум ОК_Факт стат 2" xfId="2163" xr:uid="{00000000-0005-0000-0000-0000C2110000}"/>
    <cellStyle name="_Умум ОК_Факт стат 2" xfId="2164" xr:uid="{00000000-0005-0000-0000-0000C3110000}"/>
    <cellStyle name="_Умум ОК_Факт стат_1.Рассмотрительные-1" xfId="9758" xr:uid="{00000000-0005-0000-0000-0000C4110000}"/>
    <cellStyle name="_Умум ОК_Факт стат_1.Рассмотрительные-1" xfId="9759" xr:uid="{00000000-0005-0000-0000-0000C5110000}"/>
    <cellStyle name="_Умум ОК_Факт стат_2014-2016 (18.11.2013)" xfId="9760" xr:uid="{00000000-0005-0000-0000-0000C6110000}"/>
    <cellStyle name="_Умум ОК_Факт стат_2014-2016 (18.11.2013)" xfId="9761" xr:uid="{00000000-0005-0000-0000-0000C7110000}"/>
    <cellStyle name="_Умум ОК_Факт стат_2014-2016 (18.11.2013)_Приложение _1+Свод МЭ (Охирги)" xfId="9762" xr:uid="{00000000-0005-0000-0000-0000C8110000}"/>
    <cellStyle name="_Умум ОК_Факт стат_2014-2016 (18.11.2013)_Приложение _1+Свод МЭ (Охирги)" xfId="9763" xr:uid="{00000000-0005-0000-0000-0000C9110000}"/>
    <cellStyle name="_Умум ОК_Факт стат_2014-2016 (20.09.2013г.ОВ)" xfId="9764" xr:uid="{00000000-0005-0000-0000-0000CA110000}"/>
    <cellStyle name="_Умум ОК_Факт стат_2014-2016 (20.09.2013г.ОВ)" xfId="9765" xr:uid="{00000000-0005-0000-0000-0000CB110000}"/>
    <cellStyle name="_Умум ОК_Факт стат_2014-2016 (20.09.2013г.ОВ)_Приложение _1+Свод МЭ (Охирги)" xfId="9766" xr:uid="{00000000-0005-0000-0000-0000CC110000}"/>
    <cellStyle name="_Умум ОК_Факт стат_2014-2016 (20.09.2013г.ОВ)_Приложение _1+Свод МЭ (Охирги)" xfId="9767" xr:uid="{00000000-0005-0000-0000-0000CD110000}"/>
    <cellStyle name="_Умум ОК_Факт стат_2014-2016 (21.09.2013г.ОВ)" xfId="9768" xr:uid="{00000000-0005-0000-0000-0000CE110000}"/>
    <cellStyle name="_Умум ОК_Факт стат_2014-2016 (21.09.2013г.ОВ)" xfId="9769" xr:uid="{00000000-0005-0000-0000-0000CF110000}"/>
    <cellStyle name="_Умум ОК_Факт стат_2014-2016 (21.09.2013г.ОВ)_Приложение _1+Свод МЭ (Охирги)" xfId="9770" xr:uid="{00000000-0005-0000-0000-0000D0110000}"/>
    <cellStyle name="_Умум ОК_Факт стат_2014-2016 (21.09.2013г.ОВ)_Приложение _1+Свод МЭ (Охирги)" xfId="9771" xr:uid="{00000000-0005-0000-0000-0000D1110000}"/>
    <cellStyle name="_Умум ОК_Факт стат_2014-2016 (илова 1)" xfId="9772" xr:uid="{00000000-0005-0000-0000-0000D2110000}"/>
    <cellStyle name="_Умум ОК_Факт стат_2014-2016 (илова 1)" xfId="9773" xr:uid="{00000000-0005-0000-0000-0000D3110000}"/>
    <cellStyle name="_Умум ОК_Факт стат_2014-2016 (илова 1)_Приложение _1+Свод МЭ (Охирги)" xfId="9774" xr:uid="{00000000-0005-0000-0000-0000D4110000}"/>
    <cellStyle name="_Умум ОК_Факт стат_2014-2016 (илова 1)_Приложение _1+Свод МЭ (Охирги)" xfId="9775" xr:uid="{00000000-0005-0000-0000-0000D5110000}"/>
    <cellStyle name="_Умум ОК_Факт стат_2014-2016 (илова 1в1)" xfId="9776" xr:uid="{00000000-0005-0000-0000-0000D6110000}"/>
    <cellStyle name="_Умум ОК_Факт стат_2014-2016 (илова 1в1)" xfId="9777" xr:uid="{00000000-0005-0000-0000-0000D7110000}"/>
    <cellStyle name="_Умум ОК_Факт стат_2014-2016 (илова 1в1)_Приложение _1+Свод МЭ (Охирги)" xfId="9778" xr:uid="{00000000-0005-0000-0000-0000D8110000}"/>
    <cellStyle name="_Умум ОК_Факт стат_2014-2016 (илова 1в1)_Приложение _1+Свод МЭ (Охирги)" xfId="9779" xr:uid="{00000000-0005-0000-0000-0000D9110000}"/>
    <cellStyle name="_Умум ОК_Факт стат_ИМПОРТОЗАМЕЩЕНИЕ" xfId="9780" xr:uid="{00000000-0005-0000-0000-0000DA110000}"/>
    <cellStyle name="_Умум ОК_Факт стат_ИМПОРТОЗАМЕЩЕНИЕ" xfId="9781" xr:uid="{00000000-0005-0000-0000-0000DB110000}"/>
    <cellStyle name="_Умум ОК_Факт стат_ИП 2014гг_19112013" xfId="2165" xr:uid="{00000000-0005-0000-0000-0000DC110000}"/>
    <cellStyle name="_Умум ОК_Факт стат_ИП 2014гг_19112013" xfId="2166" xr:uid="{00000000-0005-0000-0000-0000DD110000}"/>
    <cellStyle name="_Умум ОК_Факт стат_Новые виды продукции 957" xfId="9782" xr:uid="{00000000-0005-0000-0000-0000DE110000}"/>
    <cellStyle name="_Умум ОК_Факт стат_Новые виды продукции 957" xfId="9783" xr:uid="{00000000-0005-0000-0000-0000DF110000}"/>
    <cellStyle name="_Умум ОК_Факт стат_Новые виды продукции 957 2" xfId="9784" xr:uid="{00000000-0005-0000-0000-0000E0110000}"/>
    <cellStyle name="_Умум ОК_Факт стат_Новые виды продукции 957 2" xfId="9785" xr:uid="{00000000-0005-0000-0000-0000E1110000}"/>
    <cellStyle name="_Умум ОК_Факт стат_объем экспорт" xfId="9786" xr:uid="{00000000-0005-0000-0000-0000E2110000}"/>
    <cellStyle name="_Умум ОК_Факт стат_объем экспорт" xfId="9787" xr:uid="{00000000-0005-0000-0000-0000E3110000}"/>
    <cellStyle name="_Умум ОК_Факт стат_перечень" xfId="2167" xr:uid="{00000000-0005-0000-0000-0000E4110000}"/>
    <cellStyle name="_Умум ОК_Факт стат_перечень" xfId="2168" xr:uid="{00000000-0005-0000-0000-0000E5110000}"/>
    <cellStyle name="_Умум ОК_Факт стат_Приложение _1+Свод МЭ (Охирги)" xfId="9788" xr:uid="{00000000-0005-0000-0000-0000E6110000}"/>
    <cellStyle name="_Умум ОК_Факт стат_Приложение _1+Свод МЭ (Охирги)" xfId="9789" xr:uid="{00000000-0005-0000-0000-0000E7110000}"/>
    <cellStyle name="_Умум ОК_Факт стат_Приложение №1+Свод" xfId="9790" xr:uid="{00000000-0005-0000-0000-0000E8110000}"/>
    <cellStyle name="_Умум ОК_Факт стат_Приложение №1+Свод" xfId="9791" xr:uid="{00000000-0005-0000-0000-0000E9110000}"/>
    <cellStyle name="_Умум ОК_Факт стат_Приложение_2" xfId="9792" xr:uid="{00000000-0005-0000-0000-0000EA110000}"/>
    <cellStyle name="_Умум ОК_Факт стат_Приложение_2" xfId="9793" xr:uid="{00000000-0005-0000-0000-0000EB110000}"/>
    <cellStyle name="_Умум ОК_Факт стат_Приложение_2 2" xfId="9794" xr:uid="{00000000-0005-0000-0000-0000EC110000}"/>
    <cellStyle name="_Умум ОК_Факт стат_Приложение_2 2" xfId="9795" xr:uid="{00000000-0005-0000-0000-0000ED110000}"/>
    <cellStyle name="_Умум ОК_Факт стат_Приложение_2_Приложение _1+Свод МЭ (Охирги)" xfId="9796" xr:uid="{00000000-0005-0000-0000-0000EE110000}"/>
    <cellStyle name="_Умум ОК_Факт стат_Приложение_2_Приложение _1+Свод МЭ (Охирги)" xfId="9797" xr:uid="{00000000-0005-0000-0000-0000EF110000}"/>
    <cellStyle name="_Умум ОК_Факт стат_Приложения 1-3 к проекту ПП 11.07.2011" xfId="9798" xr:uid="{00000000-0005-0000-0000-0000F0110000}"/>
    <cellStyle name="_Умум ОК_Факт стат_Приложения 1-3 к проекту ПП 11.07.2011" xfId="9799" xr:uid="{00000000-0005-0000-0000-0000F1110000}"/>
    <cellStyle name="_Умум ОК_Факт стат_Приложения 1-3 к проекту ПП 11.07.2011 2" xfId="9800" xr:uid="{00000000-0005-0000-0000-0000F2110000}"/>
    <cellStyle name="_Умум ОК_Факт стат_Приложения 1-3 к проекту ПП 11.07.2011 2" xfId="9801" xr:uid="{00000000-0005-0000-0000-0000F3110000}"/>
    <cellStyle name="_Умум ОК_Факт стат_Приложения 1-3 к проекту ПП 11.07.2011_Приложение _1+Свод МЭ (Охирги)" xfId="9802" xr:uid="{00000000-0005-0000-0000-0000F4110000}"/>
    <cellStyle name="_Умум ОК_Факт стат_Приложения 1-3 к проекту ПП 11.07.2011_Приложение _1+Свод МЭ (Охирги)" xfId="9803" xr:uid="{00000000-0005-0000-0000-0000F5110000}"/>
    <cellStyle name="_Умум ОК_Факт стат_Приложения к постановлению" xfId="9804" xr:uid="{00000000-0005-0000-0000-0000F6110000}"/>
    <cellStyle name="_Умум ОК_Факт стат_Приложения к постановлению" xfId="9805" xr:uid="{00000000-0005-0000-0000-0000F7110000}"/>
    <cellStyle name="_Умум ОК_Факт стат_Приложения к постановлению 1-3" xfId="9806" xr:uid="{00000000-0005-0000-0000-0000F8110000}"/>
    <cellStyle name="_Умум ОК_Факт стат_Приложения к постановлению 1-3" xfId="9807" xr:uid="{00000000-0005-0000-0000-0000F9110000}"/>
    <cellStyle name="_Умум ОК_Факт стат_Приложения к постановлению 1-3 2" xfId="9808" xr:uid="{00000000-0005-0000-0000-0000FA110000}"/>
    <cellStyle name="_Умум ОК_Факт стат_Приложения к постановлению 1-3 2" xfId="9809" xr:uid="{00000000-0005-0000-0000-0000FB110000}"/>
    <cellStyle name="_Умум ОК_Факт стат_Приложения к постановлению 1-3_Приложение _1+Свод МЭ (Охирги)" xfId="9810" xr:uid="{00000000-0005-0000-0000-0000FC110000}"/>
    <cellStyle name="_Умум ОК_Факт стат_Приложения к постановлению 1-3_Приложение _1+Свод МЭ (Охирги)" xfId="9811" xr:uid="{00000000-0005-0000-0000-0000FD110000}"/>
    <cellStyle name="_Умум ОК_Факт стат_Приложения к постановлению 2" xfId="9812" xr:uid="{00000000-0005-0000-0000-0000FE110000}"/>
    <cellStyle name="_Умум ОК_Факт стат_Приложения к постановлению 2" xfId="9813" xr:uid="{00000000-0005-0000-0000-0000FF110000}"/>
    <cellStyle name="_Умум ОК_Факт стат_Приложения к постановлению- Азимову" xfId="9814" xr:uid="{00000000-0005-0000-0000-000000120000}"/>
    <cellStyle name="_Умум ОК_Факт стат_Приложения к постановлению- Азимову" xfId="9815" xr:uid="{00000000-0005-0000-0000-000001120000}"/>
    <cellStyle name="_Умум ОК_Факт стат_Приложения к постановлению- Азимову 2" xfId="9816" xr:uid="{00000000-0005-0000-0000-000002120000}"/>
    <cellStyle name="_Умум ОК_Факт стат_Приложения к постановлению- Азимову 2" xfId="9817" xr:uid="{00000000-0005-0000-0000-000003120000}"/>
    <cellStyle name="_Умум ОК_Факт стат_Приложения к постановлению- Азимову 2 2" xfId="9818" xr:uid="{00000000-0005-0000-0000-000004120000}"/>
    <cellStyle name="_Умум ОК_Факт стат_Приложения к постановлению- Азимову 2 2" xfId="9819" xr:uid="{00000000-0005-0000-0000-000005120000}"/>
    <cellStyle name="_Умум ОК_Факт стат_Приложения к постановлению- Азимову 2_Приложение _1+Свод МЭ (Охирги)" xfId="9820" xr:uid="{00000000-0005-0000-0000-000006120000}"/>
    <cellStyle name="_Умум ОК_Факт стат_Приложения к постановлению- Азимову 2_Приложение _1+Свод МЭ (Охирги)" xfId="9821" xr:uid="{00000000-0005-0000-0000-000007120000}"/>
    <cellStyle name="_Умум ОК_Факт стат_Приложения к постановлению- Азимову 3" xfId="9822" xr:uid="{00000000-0005-0000-0000-000008120000}"/>
    <cellStyle name="_Умум ОК_Факт стат_Приложения к постановлению- Азимову 3" xfId="9823" xr:uid="{00000000-0005-0000-0000-000009120000}"/>
    <cellStyle name="_Умум ОК_Факт стат_Приложения к постановлению- Азимову_Приложение _1+Свод МЭ (Охирги)" xfId="9824" xr:uid="{00000000-0005-0000-0000-00000A120000}"/>
    <cellStyle name="_Умум ОК_Факт стат_Приложения к постановлению- Азимову_Приложение _1+Свод МЭ (Охирги)" xfId="9825" xr:uid="{00000000-0005-0000-0000-00000B120000}"/>
    <cellStyle name="_Умум ОК_Факт стат_Приложения к постановлению посл." xfId="9826" xr:uid="{00000000-0005-0000-0000-00000C120000}"/>
    <cellStyle name="_Умум ОК_Факт стат_Приложения к постановлению посл." xfId="9827" xr:uid="{00000000-0005-0000-0000-00000D120000}"/>
    <cellStyle name="_Умум ОК_Факт стат_Приложения к постановлению посл. 2" xfId="9828" xr:uid="{00000000-0005-0000-0000-00000E120000}"/>
    <cellStyle name="_Умум ОК_Факт стат_Приложения к постановлению посл. 2" xfId="9829" xr:uid="{00000000-0005-0000-0000-00000F120000}"/>
    <cellStyle name="_Умум ОК_Факт стат_Приложения к постановлению посл._Приложение _1+Свод МЭ (Охирги)" xfId="9830" xr:uid="{00000000-0005-0000-0000-000010120000}"/>
    <cellStyle name="_Умум ОК_Факт стат_Приложения к постановлению посл._Приложение _1+Свод МЭ (Охирги)" xfId="9831" xr:uid="{00000000-0005-0000-0000-000011120000}"/>
    <cellStyle name="_Умум ОК_Факт стат_Приложения к постановлению_Приложение _1+Свод МЭ (Охирги)" xfId="9832" xr:uid="{00000000-0005-0000-0000-000012120000}"/>
    <cellStyle name="_Умум ОК_Факт стат_Приложения к постановлению_Приложение _1+Свод МЭ (Охирги)" xfId="9833" xr:uid="{00000000-0005-0000-0000-000013120000}"/>
    <cellStyle name="_Умум ОК_Факт стат_Рассмотрительные таблицы" xfId="9834" xr:uid="{00000000-0005-0000-0000-000014120000}"/>
    <cellStyle name="_Умум ОК_Факт стат_Рассмотрительные таблицы" xfId="9835" xr:uid="{00000000-0005-0000-0000-000015120000}"/>
    <cellStyle name="_Умум ОК_Факт стат_Сводная_(Кол-во)" xfId="2169" xr:uid="{00000000-0005-0000-0000-000016120000}"/>
    <cellStyle name="_Умум ОК_Факт стат_Сводная_(Кол-во)" xfId="2170" xr:uid="{00000000-0005-0000-0000-000017120000}"/>
    <cellStyle name="_Умум ОК_Факт стат_Сводный 2013 (ПСД)" xfId="2171" xr:uid="{00000000-0005-0000-0000-000018120000}"/>
    <cellStyle name="_Умум ОК_Факт стат_Сводный 2013 (ПСД)" xfId="2172" xr:uid="{00000000-0005-0000-0000-000019120000}"/>
    <cellStyle name="_уточн.Натур объемы для МЭ 2012-2015гг(13.06.12)_от добычи" xfId="2173" xr:uid="{00000000-0005-0000-0000-00001A120000}"/>
    <cellStyle name="_уточн.Натур объемы для МЭ 2012-2015гг(13.06.12)_от добычи" xfId="2174" xr:uid="{00000000-0005-0000-0000-00001B120000}"/>
    <cellStyle name="_УХКМ ва БИО форма 01. 02. 09" xfId="2175" xr:uid="{00000000-0005-0000-0000-00001C120000}"/>
    <cellStyle name="_УХКМ ва БИО форма 01. 02. 09" xfId="2176" xr:uid="{00000000-0005-0000-0000-00001D120000}"/>
    <cellStyle name="_УХКМ ва БИО форма 01. 02. 09" xfId="2177" xr:uid="{00000000-0005-0000-0000-00001E120000}"/>
    <cellStyle name="_Факт 2006 йилга олганлар" xfId="2178" xr:uid="{00000000-0005-0000-0000-00001F120000}"/>
    <cellStyle name="_Факт 2006 йилга олганлар" xfId="2179" xr:uid="{00000000-0005-0000-0000-000020120000}"/>
    <cellStyle name="_Факт 2006 йилга олганлар" xfId="2180" xr:uid="{00000000-0005-0000-0000-000021120000}"/>
    <cellStyle name="_Факт 2006 йилга олганлар" xfId="2181" xr:uid="{00000000-0005-0000-0000-000022120000}"/>
    <cellStyle name="_Факт 2006 йилга олганлар_Апрел кр такс иш хаки тулик 5.04.08 МБ га" xfId="2182" xr:uid="{00000000-0005-0000-0000-000023120000}"/>
    <cellStyle name="_Факт 2006 йилга олганлар_Апрел кр такс иш хаки тулик 5.04.08 МБ га" xfId="2183" xr:uid="{00000000-0005-0000-0000-000024120000}"/>
    <cellStyle name="_Факт 2006 йилга олганлар_Апрел кр такс иш хаки тулик 5.04.08 МБ га" xfId="2184" xr:uid="{00000000-0005-0000-0000-000025120000}"/>
    <cellStyle name="_Факт 2006 йилга олганлар_Апрел кр такс иш хаки тулик 5.04.08 МБ га" xfId="2185" xr:uid="{00000000-0005-0000-0000-000026120000}"/>
    <cellStyle name="_Факт 2006 йилга олганлар_ЛИЗИНГ МОНИТОРИНГИ-1.11.08й русумлар буйича" xfId="2186" xr:uid="{00000000-0005-0000-0000-000027120000}"/>
    <cellStyle name="_Факт 2006 йилга олганлар_ЛИЗИНГ МОНИТОРИНГИ-1.11.08й русумлар буйича" xfId="2187" xr:uid="{00000000-0005-0000-0000-000028120000}"/>
    <cellStyle name="_Факт 2006 йилга олганлар_ЛИЗИНГ МОНИТОРИНГИ-1.11.08й русумлар буйича" xfId="2188" xr:uid="{00000000-0005-0000-0000-000029120000}"/>
    <cellStyle name="_Факт 2006 йилга олганлар_ЛИЗИНГ МОНИТОРИНГИ-1.11.08й русумлар буйича" xfId="2189" xr:uid="{00000000-0005-0000-0000-00002A120000}"/>
    <cellStyle name="_Факт 2006 йилга олганлар_УХКМ ва БИО форма 01. 02. 09" xfId="2190" xr:uid="{00000000-0005-0000-0000-00002B120000}"/>
    <cellStyle name="_Факт 2006 йилга олганлар_УХКМ ва БИО форма 01. 02. 09" xfId="2191" xr:uid="{00000000-0005-0000-0000-00002C120000}"/>
    <cellStyle name="_Факт 2006 йилга олганлар_УХКМ ва БИО форма 01. 02. 09" xfId="2192" xr:uid="{00000000-0005-0000-0000-00002D120000}"/>
    <cellStyle name="_Факт 2006 йилга олганлар_УХКМ ва БИО форма 01. 02. 09" xfId="2193" xr:uid="{00000000-0005-0000-0000-00002E120000}"/>
    <cellStyle name="_Факт стат" xfId="2194" xr:uid="{00000000-0005-0000-0000-00002F120000}"/>
    <cellStyle name="_Факт стат" xfId="2195" xr:uid="{00000000-0005-0000-0000-000030120000}"/>
    <cellStyle name="_Факт стат_ИМПОРТОЗАМЕЩЕНИЕ" xfId="9836" xr:uid="{00000000-0005-0000-0000-000031120000}"/>
    <cellStyle name="_Факт стат_ИМПОРТОЗАМЕЩЕНИЕ" xfId="9837" xr:uid="{00000000-0005-0000-0000-000032120000}"/>
    <cellStyle name="_Факт стат_Новые виды продукции 957" xfId="9838" xr:uid="{00000000-0005-0000-0000-000033120000}"/>
    <cellStyle name="_Факт стат_Новые виды продукции 957" xfId="9839" xr:uid="{00000000-0005-0000-0000-000034120000}"/>
    <cellStyle name="_Факт стат_Новые виды продукции 957 2" xfId="9840" xr:uid="{00000000-0005-0000-0000-000035120000}"/>
    <cellStyle name="_Факт стат_Новые виды продукции 957 2" xfId="9841" xr:uid="{00000000-0005-0000-0000-000036120000}"/>
    <cellStyle name="_Факт стат_объем экспорт" xfId="9842" xr:uid="{00000000-0005-0000-0000-000037120000}"/>
    <cellStyle name="_Факт стат_объем экспорт" xfId="9843" xr:uid="{00000000-0005-0000-0000-000038120000}"/>
    <cellStyle name="_Факт стат_Приложение №1+Свод" xfId="9844" xr:uid="{00000000-0005-0000-0000-000039120000}"/>
    <cellStyle name="_Факт стат_Приложение №1+Свод" xfId="9845" xr:uid="{00000000-0005-0000-0000-00003A120000}"/>
    <cellStyle name="_Факт стат_Приложения к постановлению- Азимову 2" xfId="9846" xr:uid="{00000000-0005-0000-0000-00003B120000}"/>
    <cellStyle name="_Факт стат_Приложения к постановлению- Азимову 2" xfId="9847" xr:uid="{00000000-0005-0000-0000-00003C120000}"/>
    <cellStyle name="_Факт стат_Приложения к постановлению- Азимову 2 2" xfId="9848" xr:uid="{00000000-0005-0000-0000-00003D120000}"/>
    <cellStyle name="_Факт стат_Приложения к постановлению- Азимову 2 2" xfId="9849" xr:uid="{00000000-0005-0000-0000-00003E120000}"/>
    <cellStyle name="_Факт стат_Приложения к постановлению- Азимову 2_Приложение _1+Свод МЭ (Охирги)" xfId="9850" xr:uid="{00000000-0005-0000-0000-00003F120000}"/>
    <cellStyle name="_Факт стат_Приложения к постановлению- Азимову 2_Приложение _1+Свод МЭ (Охирги)" xfId="9851" xr:uid="{00000000-0005-0000-0000-000040120000}"/>
    <cellStyle name="_Факторний анализ за май" xfId="9852" xr:uid="{00000000-0005-0000-0000-000041120000}"/>
    <cellStyle name="_Факторний анализ за май" xfId="9853" xr:uid="{00000000-0005-0000-0000-000042120000}"/>
    <cellStyle name="_факторы2011 год" xfId="2196" xr:uid="{00000000-0005-0000-0000-000043120000}"/>
    <cellStyle name="_факторы2011 год" xfId="2197" xr:uid="{00000000-0005-0000-0000-000044120000}"/>
    <cellStyle name="_Фарғона" xfId="2198" xr:uid="{00000000-0005-0000-0000-000045120000}"/>
    <cellStyle name="_Фарғона" xfId="2199" xr:uid="{00000000-0005-0000-0000-000046120000}"/>
    <cellStyle name="_Форма-ЯИЎ ва бандлик" xfId="6635" xr:uid="{00000000-0005-0000-0000-000047120000}"/>
    <cellStyle name="_Форма-ЯИЎ ва бандлик" xfId="6636" xr:uid="{00000000-0005-0000-0000-000048120000}"/>
    <cellStyle name="_Химия-11" xfId="2200" xr:uid="{00000000-0005-0000-0000-000049120000}"/>
    <cellStyle name="_Химия-11" xfId="2201" xr:uid="{00000000-0005-0000-0000-00004A120000}"/>
    <cellStyle name="_Химия-11" xfId="2202" xr:uid="{00000000-0005-0000-0000-00004B120000}"/>
    <cellStyle name="_Химия-11" xfId="2203" xr:uid="{00000000-0005-0000-0000-00004C120000}"/>
    <cellStyle name="_Химия-11_Апрел кр такс иш хаки тулик 5.04.08 МБ га" xfId="2204" xr:uid="{00000000-0005-0000-0000-00004D120000}"/>
    <cellStyle name="_Химия-11_Апрел кр такс иш хаки тулик 5.04.08 МБ га" xfId="2205" xr:uid="{00000000-0005-0000-0000-00004E120000}"/>
    <cellStyle name="_хлопок и газ" xfId="9854" xr:uid="{00000000-0005-0000-0000-00004F120000}"/>
    <cellStyle name="_хлопок и газ" xfId="9855" xr:uid="{00000000-0005-0000-0000-000050120000}"/>
    <cellStyle name="_хлопок и газ_экспорт импорт_Голышев_девальвация_22.08.2013" xfId="9856" xr:uid="{00000000-0005-0000-0000-000051120000}"/>
    <cellStyle name="_хлопок и газ_экспорт импорт_Голышев_девальвация_22.08.2013" xfId="9857" xr:uid="{00000000-0005-0000-0000-000052120000}"/>
    <cellStyle name="_Чиким Апрел ойи котди" xfId="2206" xr:uid="{00000000-0005-0000-0000-000053120000}"/>
    <cellStyle name="_Чиким Апрел ойи котди" xfId="2207" xr:uid="{00000000-0005-0000-0000-000054120000}"/>
    <cellStyle name="_Чиким Апрел ойи котди" xfId="2208" xr:uid="{00000000-0005-0000-0000-000055120000}"/>
    <cellStyle name="_Чиким Апрел ойи котди" xfId="2209" xr:uid="{00000000-0005-0000-0000-000056120000}"/>
    <cellStyle name="_Чиким Апрел ойи котди_УХКМ ва БИО форма 01. 02. 09" xfId="2210" xr:uid="{00000000-0005-0000-0000-000057120000}"/>
    <cellStyle name="_Чиким Апрел ойи котди_УХКМ ва БИО форма 01. 02. 09" xfId="2211" xr:uid="{00000000-0005-0000-0000-000058120000}"/>
    <cellStyle name="_Чиким Апрел ойи котди_УХКМ ва БИО форма 01. 02. 09" xfId="2212" xr:uid="{00000000-0005-0000-0000-000059120000}"/>
    <cellStyle name="_Чиким Апрел ойи котди_УХКМ ва БИО форма 01. 02. 09" xfId="2213" xr:uid="{00000000-0005-0000-0000-00005A120000}"/>
    <cellStyle name="_Чиким июн" xfId="2214" xr:uid="{00000000-0005-0000-0000-00005B120000}"/>
    <cellStyle name="_Чиким июн" xfId="2215" xr:uid="{00000000-0005-0000-0000-00005C120000}"/>
    <cellStyle name="_Чиким июн" xfId="2216" xr:uid="{00000000-0005-0000-0000-00005D120000}"/>
    <cellStyle name="_Чиким июн" xfId="2217" xr:uid="{00000000-0005-0000-0000-00005E120000}"/>
    <cellStyle name="_Чиким июн_Апрел кр такс иш хаки тулик 5.04.08 МБ га" xfId="2218" xr:uid="{00000000-0005-0000-0000-00005F120000}"/>
    <cellStyle name="_Чиким июн_Апрел кр такс иш хаки тулик 5.04.08 МБ га" xfId="2219" xr:uid="{00000000-0005-0000-0000-000060120000}"/>
    <cellStyle name="_Чиким июн_Апрел кр такс иш хаки тулик 5.04.08 МБ га" xfId="2220" xr:uid="{00000000-0005-0000-0000-000061120000}"/>
    <cellStyle name="_Чиким июн_Апрел кр такс иш хаки тулик 5.04.08 МБ га" xfId="2221" xr:uid="{00000000-0005-0000-0000-000062120000}"/>
    <cellStyle name="_Чиким июн_ЛИЗИНГ МОНИТОРИНГИ-1.11.08й русумлар буйича" xfId="2222" xr:uid="{00000000-0005-0000-0000-000063120000}"/>
    <cellStyle name="_Чиким июн_ЛИЗИНГ МОНИТОРИНГИ-1.11.08й русумлар буйича" xfId="2223" xr:uid="{00000000-0005-0000-0000-000064120000}"/>
    <cellStyle name="_Чиким июн_ЛИЗИНГ МОНИТОРИНГИ-1.11.08й русумлар буйича" xfId="2224" xr:uid="{00000000-0005-0000-0000-000065120000}"/>
    <cellStyle name="_Чиким июн_ЛИЗИНГ МОНИТОРИНГИ-1.11.08й русумлар буйича" xfId="2225" xr:uid="{00000000-0005-0000-0000-000066120000}"/>
    <cellStyle name="_Чиким июн_УХКМ ва БИО форма 01. 02. 09" xfId="2226" xr:uid="{00000000-0005-0000-0000-000067120000}"/>
    <cellStyle name="_Чиким июн_УХКМ ва БИО форма 01. 02. 09" xfId="2227" xr:uid="{00000000-0005-0000-0000-000068120000}"/>
    <cellStyle name="_Чиким июн_УХКМ ва БИО форма 01. 02. 09" xfId="2228" xr:uid="{00000000-0005-0000-0000-000069120000}"/>
    <cellStyle name="_Чиким июн_УХКМ ва БИО форма 01. 02. 09" xfId="2229" xr:uid="{00000000-0005-0000-0000-00006A120000}"/>
    <cellStyle name="_экспорт 1кв. 2010г.-важн.-22.04.Ризаев" xfId="9858" xr:uid="{00000000-0005-0000-0000-00006B120000}"/>
    <cellStyle name="_экспорт 1кв. 2010г.-важн.-22.04.Ризаев" xfId="9859" xr:uid="{00000000-0005-0000-0000-00006C120000}"/>
    <cellStyle name="_экспорт 1кв. 2010г.-важн.-22.04.Ризаев_01 МЕСЯЦЕВ_ИМОМУ" xfId="9860" xr:uid="{00000000-0005-0000-0000-00006D120000}"/>
    <cellStyle name="_экспорт 1кв. 2010г.-важн.-22.04.Ризаев_01 МЕСЯЦЕВ_ИМОМУ" xfId="9861" xr:uid="{00000000-0005-0000-0000-00006E120000}"/>
    <cellStyle name="_экспорт 1кв. 2010г.-важн.-22.04.Ризаев_Март 2012г" xfId="9862" xr:uid="{00000000-0005-0000-0000-00006F120000}"/>
    <cellStyle name="_экспорт 1кв. 2010г.-важн.-22.04.Ризаев_Март 2012г" xfId="9863" xr:uid="{00000000-0005-0000-0000-000070120000}"/>
    <cellStyle name="_экспорт 1кв. 2010г.-важн.-22.04.Ризаев_Март 2012г_полугодие_КМ_06.05.2013_окончат 07.06" xfId="9864" xr:uid="{00000000-0005-0000-0000-000071120000}"/>
    <cellStyle name="_экспорт 1кв. 2010г.-важн.-22.04.Ризаев_Март 2012г_полугодие_КМ_06.05.2013_окончат 07.06" xfId="9865" xr:uid="{00000000-0005-0000-0000-000072120000}"/>
    <cellStyle name="_экспорт 1кв. 2010г.-важн.-22.04.Ризаев_Март 2012г_полугодие_КМ_06.05.2013_окончат 07.06_Январь - декабрь 2013г" xfId="9866" xr:uid="{00000000-0005-0000-0000-000073120000}"/>
    <cellStyle name="_экспорт 1кв. 2010г.-важн.-22.04.Ризаев_Март 2012г_полугодие_КМ_06.05.2013_окончат 07.06_Январь - декабрь 2013г" xfId="9867" xr:uid="{00000000-0005-0000-0000-000074120000}"/>
    <cellStyle name="_экспорт 1кв. 2010г.-важн.-22.04.Ризаев_Март 2012г_полугодие_КМ_06.05.2013_окончат 07.06_Январь 2014г. 1-20 дней" xfId="9868" xr:uid="{00000000-0005-0000-0000-000075120000}"/>
    <cellStyle name="_экспорт 1кв. 2010г.-важн.-22.04.Ризаев_Март 2012г_полугодие_КМ_06.05.2013_окончат 07.06_Январь 2014г. 1-20 дней" xfId="9869" xr:uid="{00000000-0005-0000-0000-000076120000}"/>
    <cellStyle name="_экспорт 1кв. 2010г.-важн.-22.04.Ризаев_Март 2012г_Январь - декабрь 2013г" xfId="9870" xr:uid="{00000000-0005-0000-0000-000077120000}"/>
    <cellStyle name="_экспорт 1кв. 2010г.-важн.-22.04.Ризаев_Март 2012г_Январь - декабрь 2013г" xfId="9871" xr:uid="{00000000-0005-0000-0000-000078120000}"/>
    <cellStyle name="_экспорт 1кв. 2010г.-важн.-22.04.Ризаев_Март 2012г_Январь 2014г" xfId="9872" xr:uid="{00000000-0005-0000-0000-000079120000}"/>
    <cellStyle name="_экспорт 1кв. 2010г.-важн.-22.04.Ризаев_Март 2012г_Январь 2014г" xfId="9873" xr:uid="{00000000-0005-0000-0000-00007A120000}"/>
    <cellStyle name="_экспорт 1кв. 2010г.-важн.-22.04.Ризаев_Март 2012г_Январь 2014г. 1-20 дней" xfId="9874" xr:uid="{00000000-0005-0000-0000-00007B120000}"/>
    <cellStyle name="_экспорт 1кв. 2010г.-важн.-22.04.Ризаев_Март 2012г_Январь 2014г. 1-20 дней" xfId="9875" xr:uid="{00000000-0005-0000-0000-00007C120000}"/>
    <cellStyle name="_экспорт 1кв. 2010г.-важн.-22.04.Ризаев_Март 2012г_Январь 2014г_Январь 2014г. 1-20 дней" xfId="9876" xr:uid="{00000000-0005-0000-0000-00007D120000}"/>
    <cellStyle name="_экспорт 1кв. 2010г.-важн.-22.04.Ризаев_Март 2012г_Январь 2014г_Январь 2014г. 1-20 дней" xfId="9877" xr:uid="{00000000-0005-0000-0000-00007E120000}"/>
    <cellStyle name="_экспорт 1кв. 2010г.-важн.-22.04.Ризаев_Январь - декабрь 2013г" xfId="9878" xr:uid="{00000000-0005-0000-0000-00007F120000}"/>
    <cellStyle name="_экспорт 1кв. 2010г.-важн.-22.04.Ризаев_Январь - декабрь 2013г" xfId="9879" xr:uid="{00000000-0005-0000-0000-000080120000}"/>
    <cellStyle name="_экспорт 1кв. 2010г.-важн.-22.04.Ризаев_Январь 2014г. 1-20 дней" xfId="9880" xr:uid="{00000000-0005-0000-0000-000081120000}"/>
    <cellStyle name="_экспорт 1кв. 2010г.-важн.-22.04.Ризаев_Январь 2014г. 1-20 дней" xfId="9881" xr:uid="{00000000-0005-0000-0000-000082120000}"/>
    <cellStyle name="_экспорт импорт_Голышев_девальвация_22.08.2013" xfId="9882" xr:uid="{00000000-0005-0000-0000-000083120000}"/>
    <cellStyle name="_экспорт импорт_Голышев_девальвация_22.08.2013" xfId="9883" xr:uid="{00000000-0005-0000-0000-000084120000}"/>
    <cellStyle name="_экспорт_импорт-30.12_с учетом замечаний Голышева-ожид" xfId="9884" xr:uid="{00000000-0005-0000-0000-000085120000}"/>
    <cellStyle name="_экспорт_импорт-30.12_с учетом замечаний Голышева-ожид" xfId="9885" xr:uid="{00000000-0005-0000-0000-000086120000}"/>
    <cellStyle name="_экспорт_импорт-30.12_с учетом замечаний Голышева-ожид_импорт_2013_аппарат" xfId="9886" xr:uid="{00000000-0005-0000-0000-000087120000}"/>
    <cellStyle name="_экспорт_импорт-30.12_с учетом замечаний Голышева-ожид_импорт_2013_аппарат" xfId="9887" xr:uid="{00000000-0005-0000-0000-000088120000}"/>
    <cellStyle name="_экспорт_импорт-30.12_с учетом замечаний Голышева-ожид_импорт_2013_реальный" xfId="9888" xr:uid="{00000000-0005-0000-0000-000089120000}"/>
    <cellStyle name="_экспорт_импорт-30.12_с учетом замечаний Голышева-ожид_импорт_2013_реальный" xfId="9889" xr:uid="{00000000-0005-0000-0000-00008A120000}"/>
    <cellStyle name="_Энг охирги экипаж-1" xfId="2230" xr:uid="{00000000-0005-0000-0000-00008B120000}"/>
    <cellStyle name="_Энг охирги экипаж-1" xfId="2231" xr:uid="{00000000-0005-0000-0000-00008C120000}"/>
    <cellStyle name="_Энг охирги экипаж-1" xfId="2232" xr:uid="{00000000-0005-0000-0000-00008D120000}"/>
    <cellStyle name="_Энг охирги экипаж-1" xfId="2233" xr:uid="{00000000-0005-0000-0000-00008E120000}"/>
    <cellStyle name="_Энг охирги экипаж-1_УХКМ ва БИО форма 01. 02. 09" xfId="2234" xr:uid="{00000000-0005-0000-0000-00008F120000}"/>
    <cellStyle name="_Энг охирги экипаж-1_УХКМ ва БИО форма 01. 02. 09" xfId="2235" xr:uid="{00000000-0005-0000-0000-000090120000}"/>
    <cellStyle name="_Энг охирги экипаж-1_УХКМ ва БИО форма 01. 02. 09" xfId="2236" xr:uid="{00000000-0005-0000-0000-000091120000}"/>
    <cellStyle name="_Энг охирги экипаж-1_УХКМ ва БИО форма 01. 02. 09" xfId="2237" xr:uid="{00000000-0005-0000-0000-000092120000}"/>
    <cellStyle name="_янв_обл" xfId="9890" xr:uid="{00000000-0005-0000-0000-000093120000}"/>
    <cellStyle name="_янв_обл" xfId="9891" xr:uid="{00000000-0005-0000-0000-000094120000}"/>
    <cellStyle name="_янв_обл_12 книга1" xfId="9892" xr:uid="{00000000-0005-0000-0000-000095120000}"/>
    <cellStyle name="_янв_обл_12 книга1" xfId="9893" xr:uid="{00000000-0005-0000-0000-000096120000}"/>
    <cellStyle name="_янв_обл_2 полугодие" xfId="9894" xr:uid="{00000000-0005-0000-0000-000097120000}"/>
    <cellStyle name="_янв_обл_2 полугодие" xfId="9895" xr:uid="{00000000-0005-0000-0000-000098120000}"/>
    <cellStyle name="_янв_обл_exp 2013" xfId="9896" xr:uid="{00000000-0005-0000-0000-000099120000}"/>
    <cellStyle name="_янв_обл_exp 2013" xfId="9897" xr:uid="{00000000-0005-0000-0000-00009A120000}"/>
    <cellStyle name="_янв_обл_декабрь_обл" xfId="9898" xr:uid="{00000000-0005-0000-0000-00009B120000}"/>
    <cellStyle name="_янв_обл_декабрь_обл" xfId="9899" xr:uid="{00000000-0005-0000-0000-00009C120000}"/>
    <cellStyle name="_янв_обл_территории_сентябрь" xfId="9900" xr:uid="{00000000-0005-0000-0000-00009D120000}"/>
    <cellStyle name="_янв_обл_территории_сентябрь" xfId="9901" xr:uid="{00000000-0005-0000-0000-00009E120000}"/>
    <cellStyle name="_Январь 2012г" xfId="9902" xr:uid="{00000000-0005-0000-0000-00009F120000}"/>
    <cellStyle name="_Январь 2012г" xfId="9903" xr:uid="{00000000-0005-0000-0000-0000A0120000}"/>
    <cellStyle name="_Январь 2012г_Январь - декабрь 2013г" xfId="9904" xr:uid="{00000000-0005-0000-0000-0000A1120000}"/>
    <cellStyle name="_Январь 2012г_Январь - декабрь 2013г" xfId="9905" xr:uid="{00000000-0005-0000-0000-0000A2120000}"/>
    <cellStyle name="_Январь 2012г_Январь 2014г. 1-20 дней" xfId="9906" xr:uid="{00000000-0005-0000-0000-0000A3120000}"/>
    <cellStyle name="_Январь 2012г_Январь 2014г. 1-20 дней" xfId="9907" xr:uid="{00000000-0005-0000-0000-0000A4120000}"/>
    <cellStyle name="" xfId="2238" xr:uid="{00000000-0005-0000-0000-0000A5120000}"/>
    <cellStyle name="" xfId="2239" xr:uid="{00000000-0005-0000-0000-0000A6120000}"/>
    <cellStyle name="" xfId="2240" xr:uid="{00000000-0005-0000-0000-0000A7120000}"/>
    <cellStyle name="" xfId="2241" xr:uid="{00000000-0005-0000-0000-0000A8120000}"/>
    <cellStyle name=" 2" xfId="2242" xr:uid="{00000000-0005-0000-0000-0000A9120000}"/>
    <cellStyle name=" 2" xfId="2243" xr:uid="{00000000-0005-0000-0000-0000AA120000}"/>
    <cellStyle name=" 2_12 книга1" xfId="9908" xr:uid="{00000000-0005-0000-0000-0000AB120000}"/>
    <cellStyle name=" 2_12 книга1" xfId="9909" xr:uid="{00000000-0005-0000-0000-0000AC120000}"/>
    <cellStyle name=" 2_2 полугодие" xfId="9910" xr:uid="{00000000-0005-0000-0000-0000AD120000}"/>
    <cellStyle name=" 2_2 полугодие" xfId="9911" xr:uid="{00000000-0005-0000-0000-0000AE120000}"/>
    <cellStyle name=" 2_exp 2013" xfId="9912" xr:uid="{00000000-0005-0000-0000-0000AF120000}"/>
    <cellStyle name=" 2_exp 2013" xfId="9913" xr:uid="{00000000-0005-0000-0000-0000B0120000}"/>
    <cellStyle name=" 2_декабрь_обл" xfId="9914" xr:uid="{00000000-0005-0000-0000-0000B1120000}"/>
    <cellStyle name=" 2_декабрь_обл" xfId="9915" xr:uid="{00000000-0005-0000-0000-0000B2120000}"/>
    <cellStyle name=" 2_территории_сентябрь" xfId="9916" xr:uid="{00000000-0005-0000-0000-0000B3120000}"/>
    <cellStyle name=" 2_территории_сентябрь" xfId="9917" xr:uid="{00000000-0005-0000-0000-0000B4120000}"/>
    <cellStyle name=" 3" xfId="9918" xr:uid="{00000000-0005-0000-0000-0000B5120000}"/>
    <cellStyle name=" 3" xfId="9919" xr:uid="{00000000-0005-0000-0000-0000B6120000}"/>
    <cellStyle name=" 3_12 книга1" xfId="9920" xr:uid="{00000000-0005-0000-0000-0000B7120000}"/>
    <cellStyle name=" 3_12 книга1" xfId="9921" xr:uid="{00000000-0005-0000-0000-0000B8120000}"/>
    <cellStyle name=" 3_2 полугодие" xfId="9922" xr:uid="{00000000-0005-0000-0000-0000B9120000}"/>
    <cellStyle name=" 3_2 полугодие" xfId="9923" xr:uid="{00000000-0005-0000-0000-0000BA120000}"/>
    <cellStyle name=" 3_exp 2013" xfId="9924" xr:uid="{00000000-0005-0000-0000-0000BB120000}"/>
    <cellStyle name=" 3_exp 2013" xfId="9925" xr:uid="{00000000-0005-0000-0000-0000BC120000}"/>
    <cellStyle name=" 3_декабрь_обл" xfId="9926" xr:uid="{00000000-0005-0000-0000-0000BD120000}"/>
    <cellStyle name=" 3_декабрь_обл" xfId="9927" xr:uid="{00000000-0005-0000-0000-0000BE120000}"/>
    <cellStyle name=" 3_территории_сентябрь" xfId="9928" xr:uid="{00000000-0005-0000-0000-0000BF120000}"/>
    <cellStyle name=" 3_территории_сентябрь" xfId="9929" xr:uid="{00000000-0005-0000-0000-0000C0120000}"/>
    <cellStyle name=" 4" xfId="9930" xr:uid="{00000000-0005-0000-0000-0000C1120000}"/>
    <cellStyle name=" 4" xfId="9931" xr:uid="{00000000-0005-0000-0000-0000C2120000}"/>
    <cellStyle name=" 5" xfId="9932" xr:uid="{00000000-0005-0000-0000-0000C3120000}"/>
    <cellStyle name=" 5" xfId="9933" xr:uid="{00000000-0005-0000-0000-0000C4120000}"/>
    <cellStyle name=" 6" xfId="9934" xr:uid="{00000000-0005-0000-0000-0000C5120000}"/>
    <cellStyle name=" 6" xfId="9935" xr:uid="{00000000-0005-0000-0000-0000C6120000}"/>
    <cellStyle name=" 7" xfId="9936" xr:uid="{00000000-0005-0000-0000-0000C7120000}"/>
    <cellStyle name=" 7" xfId="9937" xr:uid="{00000000-0005-0000-0000-0000C8120000}"/>
    <cellStyle name=" 8" xfId="9938" xr:uid="{00000000-0005-0000-0000-0000C9120000}"/>
    <cellStyle name=" 8" xfId="9939" xr:uid="{00000000-0005-0000-0000-0000CA120000}"/>
    <cellStyle name=" 9" xfId="9940" xr:uid="{00000000-0005-0000-0000-0000CB120000}"/>
    <cellStyle name=" 9" xfId="9941" xr:uid="{00000000-0005-0000-0000-0000CC120000}"/>
    <cellStyle name="_05 -май 2010г." xfId="9942" xr:uid="{00000000-0005-0000-0000-0000CD120000}"/>
    <cellStyle name="_05 -май 2010г." xfId="9943" xr:uid="{00000000-0005-0000-0000-0000CE120000}"/>
    <cellStyle name="_05 -май 2010г._01 МЕСЯЦЕВ_ИМОМУ" xfId="9944" xr:uid="{00000000-0005-0000-0000-0000CF120000}"/>
    <cellStyle name="_05 -май 2010г._01 МЕСЯЦЕВ_ИМОМУ" xfId="9945" xr:uid="{00000000-0005-0000-0000-0000D0120000}"/>
    <cellStyle name="_05 -май 2010г._Март 2012г" xfId="9946" xr:uid="{00000000-0005-0000-0000-0000D1120000}"/>
    <cellStyle name="_05 -май 2010г._Март 2012г" xfId="9947" xr:uid="{00000000-0005-0000-0000-0000D2120000}"/>
    <cellStyle name="_05 -май 2010г._Март 2012г_полугодие_КМ_06.05.2013_окончат 07.06" xfId="9948" xr:uid="{00000000-0005-0000-0000-0000D3120000}"/>
    <cellStyle name="_05 -май 2010г._Март 2012г_полугодие_КМ_06.05.2013_окончат 07.06" xfId="9949" xr:uid="{00000000-0005-0000-0000-0000D4120000}"/>
    <cellStyle name="_05 -май 2010г._Март 2012г_полугодие_КМ_06.05.2013_окончат 07.06_Январь - декабрь 2013г" xfId="9950" xr:uid="{00000000-0005-0000-0000-0000D5120000}"/>
    <cellStyle name="_05 -май 2010г._Март 2012г_полугодие_КМ_06.05.2013_окончат 07.06_Январь - декабрь 2013г" xfId="9951" xr:uid="{00000000-0005-0000-0000-0000D6120000}"/>
    <cellStyle name="_05 -май 2010г._Март 2012г_полугодие_КМ_06.05.2013_окончат 07.06_Январь 2014г. 1-20 дней" xfId="9952" xr:uid="{00000000-0005-0000-0000-0000D7120000}"/>
    <cellStyle name="_05 -май 2010г._Март 2012г_полугодие_КМ_06.05.2013_окончат 07.06_Январь 2014г. 1-20 дней" xfId="9953" xr:uid="{00000000-0005-0000-0000-0000D8120000}"/>
    <cellStyle name="_05 -май 2010г._Март 2012г_Январь - декабрь 2013г" xfId="9954" xr:uid="{00000000-0005-0000-0000-0000D9120000}"/>
    <cellStyle name="_05 -май 2010г._Март 2012г_Январь - декабрь 2013г" xfId="9955" xr:uid="{00000000-0005-0000-0000-0000DA120000}"/>
    <cellStyle name="_05 -май 2010г._Март 2012г_Январь 2014г" xfId="9956" xr:uid="{00000000-0005-0000-0000-0000DB120000}"/>
    <cellStyle name="_05 -май 2010г._Март 2012г_Январь 2014г" xfId="9957" xr:uid="{00000000-0005-0000-0000-0000DC120000}"/>
    <cellStyle name="_05 -май 2010г._Март 2012г_Январь 2014г. 1-20 дней" xfId="9958" xr:uid="{00000000-0005-0000-0000-0000DD120000}"/>
    <cellStyle name="_05 -май 2010г._Март 2012г_Январь 2014г. 1-20 дней" xfId="9959" xr:uid="{00000000-0005-0000-0000-0000DE120000}"/>
    <cellStyle name="_05 -май 2010г._Март 2012г_Январь 2014г_Январь 2014г. 1-20 дней" xfId="9960" xr:uid="{00000000-0005-0000-0000-0000DF120000}"/>
    <cellStyle name="_05 -май 2010г._Март 2012г_Январь 2014г_Январь 2014г. 1-20 дней" xfId="9961" xr:uid="{00000000-0005-0000-0000-0000E0120000}"/>
    <cellStyle name="_05 -май 2010г._Январь - декабрь 2013г" xfId="9962" xr:uid="{00000000-0005-0000-0000-0000E1120000}"/>
    <cellStyle name="_05 -май 2010г._Январь - декабрь 2013г" xfId="9963" xr:uid="{00000000-0005-0000-0000-0000E2120000}"/>
    <cellStyle name="_05 -май 2010г._Январь 2014г. 1-20 дней" xfId="9964" xr:uid="{00000000-0005-0000-0000-0000E3120000}"/>
    <cellStyle name="_05 -май 2010г._Январь 2014г. 1-20 дней" xfId="9965" xr:uid="{00000000-0005-0000-0000-0000E4120000}"/>
    <cellStyle name="_05,06,2007 йилга сводка Дустлик 2" xfId="2244" xr:uid="{00000000-0005-0000-0000-0000E5120000}"/>
    <cellStyle name="_05,06,2007 йилга сводка Дустлик 2" xfId="2245" xr:uid="{00000000-0005-0000-0000-0000E6120000}"/>
    <cellStyle name="_05,06,2007 йилга сводка Дустлик 2" xfId="2246" xr:uid="{00000000-0005-0000-0000-0000E7120000}"/>
    <cellStyle name="_05,06,2007 йилга сводка Дустлик 2" xfId="2247" xr:uid="{00000000-0005-0000-0000-0000E8120000}"/>
    <cellStyle name="_1 август 2006 йилдан" xfId="2248" xr:uid="{00000000-0005-0000-0000-0000E9120000}"/>
    <cellStyle name="_1 август 2006 йилдан" xfId="2249" xr:uid="{00000000-0005-0000-0000-0000EA120000}"/>
    <cellStyle name="_1 август 2006 йилдан" xfId="2250" xr:uid="{00000000-0005-0000-0000-0000EB120000}"/>
    <cellStyle name="_1 август 2006 йилдан" xfId="2251" xr:uid="{00000000-0005-0000-0000-0000EC120000}"/>
    <cellStyle name="_1 август 2006 йилдан_УХКМ ва БИО форма 01. 02. 09" xfId="2252" xr:uid="{00000000-0005-0000-0000-0000ED120000}"/>
    <cellStyle name="_1 август 2006 йилдан_УХКМ ва БИО форма 01. 02. 09" xfId="2253" xr:uid="{00000000-0005-0000-0000-0000EE120000}"/>
    <cellStyle name="_1 август 2006 йилдан_УХКМ ва БИО форма 01. 02. 09" xfId="2254" xr:uid="{00000000-0005-0000-0000-0000EF120000}"/>
    <cellStyle name="_1 август 2006 йилдан_УХКМ ва БИО форма 01. 02. 09" xfId="2255" xr:uid="{00000000-0005-0000-0000-0000F0120000}"/>
    <cellStyle name="_1 августга бешта формани бошкатдан тайёрланди" xfId="2256" xr:uid="{00000000-0005-0000-0000-0000F1120000}"/>
    <cellStyle name="_1 августга бешта формани бошкатдан тайёрланди" xfId="2257" xr:uid="{00000000-0005-0000-0000-0000F2120000}"/>
    <cellStyle name="_1 августга бешта формани бошкатдан тайёрланди" xfId="2258" xr:uid="{00000000-0005-0000-0000-0000F3120000}"/>
    <cellStyle name="_1 августга бешта формани бошкатдан тайёрланди" xfId="2259" xr:uid="{00000000-0005-0000-0000-0000F4120000}"/>
    <cellStyle name="_1 августга бешта формани бошкатдан тайёрланди_УХКМ ва БИО форма 01. 02. 09" xfId="2260" xr:uid="{00000000-0005-0000-0000-0000F5120000}"/>
    <cellStyle name="_1 августга бешта формани бошкатдан тайёрланди_УХКМ ва БИО форма 01. 02. 09" xfId="2261" xr:uid="{00000000-0005-0000-0000-0000F6120000}"/>
    <cellStyle name="_1 августга бешта формани бошкатдан тайёрланди_УХКМ ва БИО форма 01. 02. 09" xfId="2262" xr:uid="{00000000-0005-0000-0000-0000F7120000}"/>
    <cellStyle name="_1 августга бешта формани бошкатдан тайёрланди_УХКМ ва БИО форма 01. 02. 09" xfId="2263" xr:uid="{00000000-0005-0000-0000-0000F8120000}"/>
    <cellStyle name="_1 кв ФАКТОР" xfId="2264" xr:uid="{00000000-0005-0000-0000-0000F9120000}"/>
    <cellStyle name="_1 кв ФАКТОР" xfId="2265" xr:uid="{00000000-0005-0000-0000-0000FA120000}"/>
    <cellStyle name="_1 кв ФАКТОР 2" xfId="2266" xr:uid="{00000000-0005-0000-0000-0000FB120000}"/>
    <cellStyle name="_1 кв ФАКТОР 2" xfId="2267" xr:uid="{00000000-0005-0000-0000-0000FC120000}"/>
    <cellStyle name="_1 кв ФАКТОР 2_12 книга1" xfId="9966" xr:uid="{00000000-0005-0000-0000-0000FD120000}"/>
    <cellStyle name="_1 кв ФАКТОР 2_12 книга1" xfId="9967" xr:uid="{00000000-0005-0000-0000-0000FE120000}"/>
    <cellStyle name="_1 кв ФАКТОР 2_2 полугодие" xfId="9968" xr:uid="{00000000-0005-0000-0000-0000FF120000}"/>
    <cellStyle name="_1 кв ФАКТОР 2_2 полугодие" xfId="9969" xr:uid="{00000000-0005-0000-0000-000000130000}"/>
    <cellStyle name="_1 кв ФАКТОР 2_exp 2013" xfId="9970" xr:uid="{00000000-0005-0000-0000-000001130000}"/>
    <cellStyle name="_1 кв ФАКТОР 2_exp 2013" xfId="9971" xr:uid="{00000000-0005-0000-0000-000002130000}"/>
    <cellStyle name="_1 кв ФАКТОР 2_декабрь_обл" xfId="9972" xr:uid="{00000000-0005-0000-0000-000003130000}"/>
    <cellStyle name="_1 кв ФАКТОР 2_декабрь_обл" xfId="9973" xr:uid="{00000000-0005-0000-0000-000004130000}"/>
    <cellStyle name="_1 кв ФАКТОР 2_территории_сентябрь" xfId="9974" xr:uid="{00000000-0005-0000-0000-000005130000}"/>
    <cellStyle name="_1 кв ФАКТОР 2_территории_сентябрь" xfId="9975" xr:uid="{00000000-0005-0000-0000-000006130000}"/>
    <cellStyle name="_1 кв ФАКТОР 3" xfId="2268" xr:uid="{00000000-0005-0000-0000-000007130000}"/>
    <cellStyle name="_1 кв ФАКТОР 3" xfId="2269" xr:uid="{00000000-0005-0000-0000-000008130000}"/>
    <cellStyle name="_1 кв ФАКТОР 3_12 книга1" xfId="9976" xr:uid="{00000000-0005-0000-0000-000009130000}"/>
    <cellStyle name="_1 кв ФАКТОР 3_12 книга1" xfId="9977" xr:uid="{00000000-0005-0000-0000-00000A130000}"/>
    <cellStyle name="_1 кв ФАКТОР 3_2 полугодие" xfId="9978" xr:uid="{00000000-0005-0000-0000-00000B130000}"/>
    <cellStyle name="_1 кв ФАКТОР 3_2 полугодие" xfId="9979" xr:uid="{00000000-0005-0000-0000-00000C130000}"/>
    <cellStyle name="_1 кв ФАКТОР 3_exp 2013" xfId="9980" xr:uid="{00000000-0005-0000-0000-00000D130000}"/>
    <cellStyle name="_1 кв ФАКТОР 3_exp 2013" xfId="9981" xr:uid="{00000000-0005-0000-0000-00000E130000}"/>
    <cellStyle name="_1 кв ФАКТОР 3_декабрь_обл" xfId="9982" xr:uid="{00000000-0005-0000-0000-00000F130000}"/>
    <cellStyle name="_1 кв ФАКТОР 3_декабрь_обл" xfId="9983" xr:uid="{00000000-0005-0000-0000-000010130000}"/>
    <cellStyle name="_1 кв ФАКТОР 3_территории_сентябрь" xfId="9984" xr:uid="{00000000-0005-0000-0000-000011130000}"/>
    <cellStyle name="_1 кв ФАКТОР 3_территории_сентябрь" xfId="9985" xr:uid="{00000000-0005-0000-0000-000012130000}"/>
    <cellStyle name="_1 кв ФАКТОР_exp 2011" xfId="9986" xr:uid="{00000000-0005-0000-0000-000013130000}"/>
    <cellStyle name="_1 кв ФАКТОР_exp 2011" xfId="9987" xr:uid="{00000000-0005-0000-0000-000014130000}"/>
    <cellStyle name="_1 кв ФАКТОР_exp 2011_12 книга1" xfId="9988" xr:uid="{00000000-0005-0000-0000-000015130000}"/>
    <cellStyle name="_1 кв ФАКТОР_exp 2011_12 книга1" xfId="9989" xr:uid="{00000000-0005-0000-0000-000016130000}"/>
    <cellStyle name="_1 кв ФАКТОР_exp 2011_2 полугодие" xfId="9990" xr:uid="{00000000-0005-0000-0000-000017130000}"/>
    <cellStyle name="_1 кв ФАКТОР_exp 2011_2 полугодие" xfId="9991" xr:uid="{00000000-0005-0000-0000-000018130000}"/>
    <cellStyle name="_1 кв ФАКТОР_exp 2011_exp 2013" xfId="9992" xr:uid="{00000000-0005-0000-0000-000019130000}"/>
    <cellStyle name="_1 кв ФАКТОР_exp 2011_exp 2013" xfId="9993" xr:uid="{00000000-0005-0000-0000-00001A130000}"/>
    <cellStyle name="_1 кв ФАКТОР_exp 2011_декабрь_обл" xfId="9994" xr:uid="{00000000-0005-0000-0000-00001B130000}"/>
    <cellStyle name="_1 кв ФАКТОР_exp 2011_декабрь_обл" xfId="9995" xr:uid="{00000000-0005-0000-0000-00001C130000}"/>
    <cellStyle name="_1 кв ФАКТОР_exp 2011_территории_сентябрь" xfId="9996" xr:uid="{00000000-0005-0000-0000-00001D130000}"/>
    <cellStyle name="_1 кв ФАКТОР_exp 2011_территории_сентябрь" xfId="9997" xr:uid="{00000000-0005-0000-0000-00001E130000}"/>
    <cellStyle name="_1 кв ФАКТОР_FTA_Sep_2011" xfId="9998" xr:uid="{00000000-0005-0000-0000-00001F130000}"/>
    <cellStyle name="_1 кв ФАКТОР_FTA_Sep_2011" xfId="9999" xr:uid="{00000000-0005-0000-0000-000020130000}"/>
    <cellStyle name="_1 кв ФАКТОР_Import_Forecast(last)_12.09.11 (Ismailovu)" xfId="2270" xr:uid="{00000000-0005-0000-0000-000021130000}"/>
    <cellStyle name="_1 кв ФАКТОР_Import_Forecast(last)_12.09.11 (Ismailovu)" xfId="2271" xr:uid="{00000000-0005-0000-0000-000022130000}"/>
    <cellStyle name="_1 кв ФАКТОР_Import_Forecast(last)_12.09.11 (Ismailovu) 2" xfId="10000" xr:uid="{00000000-0005-0000-0000-000023130000}"/>
    <cellStyle name="_1 кв ФАКТОР_Import_Forecast(last)_12.09.11 (Ismailovu) 2" xfId="10001" xr:uid="{00000000-0005-0000-0000-000024130000}"/>
    <cellStyle name="_1 кв ФАКТОР_Import_Forecast(last)_12.09.11 (Ismailovu) 3" xfId="10002" xr:uid="{00000000-0005-0000-0000-000025130000}"/>
    <cellStyle name="_1 кв ФАКТОР_Import_Forecast(last)_12.09.11 (Ismailovu) 3" xfId="10003" xr:uid="{00000000-0005-0000-0000-000026130000}"/>
    <cellStyle name="_1 кв ФАКТОР_Import_Forecast(last)_12.09.11 (Ismailovu)_12 книга1" xfId="10004" xr:uid="{00000000-0005-0000-0000-000027130000}"/>
    <cellStyle name="_1 кв ФАКТОР_Import_Forecast(last)_12.09.11 (Ismailovu)_12 книга1" xfId="10005" xr:uid="{00000000-0005-0000-0000-000028130000}"/>
    <cellStyle name="_1 кв ФАКТОР_Import_Forecast(last)_12.09.11 (Ismailovu)_2 полугодие" xfId="10006" xr:uid="{00000000-0005-0000-0000-000029130000}"/>
    <cellStyle name="_1 кв ФАКТОР_Import_Forecast(last)_12.09.11 (Ismailovu)_2 полугодие" xfId="10007" xr:uid="{00000000-0005-0000-0000-00002A130000}"/>
    <cellStyle name="_1 кв ФАКТОР_Import_Forecast(last)_12.09.11 (Ismailovu)_exp 2013" xfId="10008" xr:uid="{00000000-0005-0000-0000-00002B130000}"/>
    <cellStyle name="_1 кв ФАКТОР_Import_Forecast(last)_12.09.11 (Ismailovu)_exp 2013" xfId="10009" xr:uid="{00000000-0005-0000-0000-00002C130000}"/>
    <cellStyle name="_1 кв ФАКТОР_Import_Forecast(last)_12.09.11 (Ismailovu)_декабрь_обл" xfId="10010" xr:uid="{00000000-0005-0000-0000-00002D130000}"/>
    <cellStyle name="_1 кв ФАКТОР_Import_Forecast(last)_12.09.11 (Ismailovu)_декабрь_обл" xfId="10011" xr:uid="{00000000-0005-0000-0000-00002E130000}"/>
    <cellStyle name="_1 кв ФАКТОР_Import_Forecast(last)_12.09.11 (Ismailovu)_доля экс" xfId="10012" xr:uid="{00000000-0005-0000-0000-00002F130000}"/>
    <cellStyle name="_1 кв ФАКТОР_Import_Forecast(last)_12.09.11 (Ismailovu)_доля экс" xfId="10013" xr:uid="{00000000-0005-0000-0000-000030130000}"/>
    <cellStyle name="_1 кв ФАКТОР_Import_Forecast(last)_12.09.11 (Ismailovu)_импорт_2013_аппарат" xfId="10014" xr:uid="{00000000-0005-0000-0000-000031130000}"/>
    <cellStyle name="_1 кв ФАКТОР_Import_Forecast(last)_12.09.11 (Ismailovu)_импорт_2013_аппарат" xfId="10015" xr:uid="{00000000-0005-0000-0000-000032130000}"/>
    <cellStyle name="_1 кв ФАКТОР_Import_Forecast(last)_12.09.11 (Ismailovu)_импорт_2013_реальный" xfId="10016" xr:uid="{00000000-0005-0000-0000-000033130000}"/>
    <cellStyle name="_1 кв ФАКТОР_Import_Forecast(last)_12.09.11 (Ismailovu)_импорт_2013_реальный" xfId="10017" xr:uid="{00000000-0005-0000-0000-000034130000}"/>
    <cellStyle name="_1 кв ФАКТОР_Import_Forecast(last)_12.09.11 (Ismailovu)_прогноз экспорта-2014г." xfId="10018" xr:uid="{00000000-0005-0000-0000-000035130000}"/>
    <cellStyle name="_1 кв ФАКТОР_Import_Forecast(last)_12.09.11 (Ismailovu)_прогноз экспорта-2014г." xfId="10019" xr:uid="{00000000-0005-0000-0000-000036130000}"/>
    <cellStyle name="_1 кв ФАКТОР_Import_Forecast(last)_12.09.11 (Ismailovu)_прогноз_2014_АП_16.09_КМ_30.09" xfId="10020" xr:uid="{00000000-0005-0000-0000-000037130000}"/>
    <cellStyle name="_1 кв ФАКТОР_Import_Forecast(last)_12.09.11 (Ismailovu)_прогноз_2014_АП_16.09_КМ_30.09" xfId="10021" xr:uid="{00000000-0005-0000-0000-000038130000}"/>
    <cellStyle name="_1 кв ФАКТОР_Import_Forecast(last)_12.09.11 (Ismailovu)_прогноз_2014_КМ_11.09.2013" xfId="10022" xr:uid="{00000000-0005-0000-0000-000039130000}"/>
    <cellStyle name="_1 кв ФАКТОР_Import_Forecast(last)_12.09.11 (Ismailovu)_прогноз_2014_КМ_11.09.2013" xfId="10023" xr:uid="{00000000-0005-0000-0000-00003A130000}"/>
    <cellStyle name="_1 кв ФАКТОР_Import_Forecast(last)_12.09.11 (Ismailovu)_СВОД регионов приложение _2_МВЭС_13.11.2013" xfId="10024" xr:uid="{00000000-0005-0000-0000-00003B130000}"/>
    <cellStyle name="_1 кв ФАКТОР_Import_Forecast(last)_12.09.11 (Ismailovu)_СВОД регионов приложение _2_МВЭС_13.11.2013" xfId="10025" xr:uid="{00000000-0005-0000-0000-00003C130000}"/>
    <cellStyle name="_1 кв ФАКТОР_Import_Forecast(last)_12.09.11 (Ismailovu)_территории_сентябрь" xfId="10026" xr:uid="{00000000-0005-0000-0000-00003D130000}"/>
    <cellStyle name="_1 кв ФАКТОР_Import_Forecast(last)_12.09.11 (Ismailovu)_территории_сентябрь" xfId="10027" xr:uid="{00000000-0005-0000-0000-00003E130000}"/>
    <cellStyle name="_1 кв ФАКТОР_Import_Forecast(last)_12.09.11 (Ismailovu)_экспорт импорт_Голышев_девальвация_16.09.2013" xfId="10028" xr:uid="{00000000-0005-0000-0000-00003F130000}"/>
    <cellStyle name="_1 кв ФАКТОР_Import_Forecast(last)_12.09.11 (Ismailovu)_экспорт импорт_Голышев_девальвация_16.09.2013" xfId="10029" xr:uid="{00000000-0005-0000-0000-000040130000}"/>
    <cellStyle name="_1 кв ФАКТОР_Ден масса" xfId="2272" xr:uid="{00000000-0005-0000-0000-000041130000}"/>
    <cellStyle name="_1 кв ФАКТОР_Ден масса" xfId="2273" xr:uid="{00000000-0005-0000-0000-000042130000}"/>
    <cellStyle name="_1 кв ФАКТОР_импорт_2012_аппарат_декабрь" xfId="10030" xr:uid="{00000000-0005-0000-0000-000043130000}"/>
    <cellStyle name="_1 кв ФАКТОР_импорт_2012_аппарат_декабрь" xfId="10031" xr:uid="{00000000-0005-0000-0000-000044130000}"/>
    <cellStyle name="_1 кв ФАКТОР_импорт_2012_декабрь" xfId="10032" xr:uid="{00000000-0005-0000-0000-000045130000}"/>
    <cellStyle name="_1 кв ФАКТОР_импорт_2012_декабрь" xfId="10033" xr:uid="{00000000-0005-0000-0000-000046130000}"/>
    <cellStyle name="_1 кв ФАКТОР_Март 2012г" xfId="10034" xr:uid="{00000000-0005-0000-0000-000047130000}"/>
    <cellStyle name="_1 кв ФАКТОР_Март 2012г" xfId="10035" xr:uid="{00000000-0005-0000-0000-000048130000}"/>
    <cellStyle name="_1 кв ФАКТОР_Март 2012г_полугодие_КМ_06.05.2013_окончат 07.06" xfId="10036" xr:uid="{00000000-0005-0000-0000-000049130000}"/>
    <cellStyle name="_1 кв ФАКТОР_Март 2012г_полугодие_КМ_06.05.2013_окончат 07.06" xfId="10037" xr:uid="{00000000-0005-0000-0000-00004A130000}"/>
    <cellStyle name="_1 кв ФАКТОР_Март 2012г_полугодие_КМ_06.05.2013_окончат 07.06_Январь - декабрь 2013г" xfId="10038" xr:uid="{00000000-0005-0000-0000-00004B130000}"/>
    <cellStyle name="_1 кв ФАКТОР_Март 2012г_полугодие_КМ_06.05.2013_окончат 07.06_Январь - декабрь 2013г" xfId="10039" xr:uid="{00000000-0005-0000-0000-00004C130000}"/>
    <cellStyle name="_1 кв ФАКТОР_Март 2012г_полугодие_КМ_06.05.2013_окончат 07.06_Январь 2014г. 1-20 дней" xfId="10040" xr:uid="{00000000-0005-0000-0000-00004D130000}"/>
    <cellStyle name="_1 кв ФАКТОР_Март 2012г_полугодие_КМ_06.05.2013_окончат 07.06_Январь 2014г. 1-20 дней" xfId="10041" xr:uid="{00000000-0005-0000-0000-00004E130000}"/>
    <cellStyle name="_1 кв ФАКТОР_Март 2012г_Январь - декабрь 2013г" xfId="10042" xr:uid="{00000000-0005-0000-0000-00004F130000}"/>
    <cellStyle name="_1 кв ФАКТОР_Март 2012г_Январь - декабрь 2013г" xfId="10043" xr:uid="{00000000-0005-0000-0000-000050130000}"/>
    <cellStyle name="_1 кв ФАКТОР_Март 2012г_Январь 2014г" xfId="10044" xr:uid="{00000000-0005-0000-0000-000051130000}"/>
    <cellStyle name="_1 кв ФАКТОР_Март 2012г_Январь 2014г" xfId="10045" xr:uid="{00000000-0005-0000-0000-000052130000}"/>
    <cellStyle name="_1 кв ФАКТОР_Март 2012г_Январь 2014г. 1-20 дней" xfId="10046" xr:uid="{00000000-0005-0000-0000-000053130000}"/>
    <cellStyle name="_1 кв ФАКТОР_Март 2012г_Январь 2014г. 1-20 дней" xfId="10047" xr:uid="{00000000-0005-0000-0000-000054130000}"/>
    <cellStyle name="_1 кв ФАКТОР_Март 2012г_Январь 2014г_Январь 2014г. 1-20 дней" xfId="10048" xr:uid="{00000000-0005-0000-0000-000055130000}"/>
    <cellStyle name="_1 кв ФАКТОР_Март 2012г_Январь 2014г_Январь 2014г. 1-20 дней" xfId="10049" xr:uid="{00000000-0005-0000-0000-000056130000}"/>
    <cellStyle name="_1 кв ФАКТОР_прил. и рассм.-26.12 (version 1)" xfId="10050" xr:uid="{00000000-0005-0000-0000-000057130000}"/>
    <cellStyle name="_1 кв ФАКТОР_прил. и рассм.-26.12 (version 1)" xfId="10051" xr:uid="{00000000-0005-0000-0000-000058130000}"/>
    <cellStyle name="_1 кв ФАКТОР_Прогноз_2012_24.09.11" xfId="2274" xr:uid="{00000000-0005-0000-0000-000059130000}"/>
    <cellStyle name="_1 кв ФАКТОР_Прогноз_2012_24.09.11" xfId="2275" xr:uid="{00000000-0005-0000-0000-00005A130000}"/>
    <cellStyle name="_1 кв ФАКТОР_прогноз_2013_АП_18.12.2012" xfId="10052" xr:uid="{00000000-0005-0000-0000-00005B130000}"/>
    <cellStyle name="_1 кв ФАКТОР_прогноз_2013_АП_18.12.2012" xfId="10053" xr:uid="{00000000-0005-0000-0000-00005C130000}"/>
    <cellStyle name="_1 кв ФАКТОР_прогноз_2013_АП_18.12.2012_Январь - декабрь 2013г" xfId="10054" xr:uid="{00000000-0005-0000-0000-00005D130000}"/>
    <cellStyle name="_1 кв ФАКТОР_прогноз_2013_АП_18.12.2012_Январь - декабрь 2013г" xfId="10055" xr:uid="{00000000-0005-0000-0000-00005E130000}"/>
    <cellStyle name="_1 кв ФАКТОР_прогноз_2013_АП_18.12.2012_Январь 2014г. 1-20 дней" xfId="10056" xr:uid="{00000000-0005-0000-0000-00005F130000}"/>
    <cellStyle name="_1 кв ФАКТОР_прогноз_2013_АП_18.12.2012_Январь 2014г. 1-20 дней" xfId="10057" xr:uid="{00000000-0005-0000-0000-000060130000}"/>
    <cellStyle name="_1 кв ФАКТОР_прогноз_2013_соглас_Исмаилов_ВВП" xfId="10058" xr:uid="{00000000-0005-0000-0000-000061130000}"/>
    <cellStyle name="_1 кв ФАКТОР_прогноз_2013_соглас_Исмаилов_ВВП" xfId="10059" xr:uid="{00000000-0005-0000-0000-000062130000}"/>
    <cellStyle name="_1 кв ФАКТОР_прогноз_2013_соглас_Исмаилов_ВВП_экспорт импорт_Голышев_девальвация_22.08.2013" xfId="10060" xr:uid="{00000000-0005-0000-0000-000063130000}"/>
    <cellStyle name="_1 кв ФАКТОР_прогноз_2013_соглас_Исмаилов_ВВП_экспорт импорт_Голышев_девальвация_22.08.2013" xfId="10061" xr:uid="{00000000-0005-0000-0000-000064130000}"/>
    <cellStyle name="_1 кв ФАКТОР_прогноз_2013_экспорт110,2" xfId="10062" xr:uid="{00000000-0005-0000-0000-000065130000}"/>
    <cellStyle name="_1 кв ФАКТОР_прогноз_2013_экспорт110,2" xfId="10063" xr:uid="{00000000-0005-0000-0000-000066130000}"/>
    <cellStyle name="_1 кв ФАКТОР_прогноз_2013_экспорт110,2_экспорт импорт_Голышев_девальвация_22.08.2013" xfId="10064" xr:uid="{00000000-0005-0000-0000-000067130000}"/>
    <cellStyle name="_1 кв ФАКТОР_прогноз_2013_экспорт110,2_экспорт импорт_Голышев_девальвация_22.08.2013" xfId="10065" xr:uid="{00000000-0005-0000-0000-000068130000}"/>
    <cellStyle name="_1 кв ФАКТОР_Регион за январь-июнь  2012" xfId="10066" xr:uid="{00000000-0005-0000-0000-000069130000}"/>
    <cellStyle name="_1 кв ФАКТОР_Регион за январь-июнь  2012" xfId="10067" xr:uid="{00000000-0005-0000-0000-00006A130000}"/>
    <cellStyle name="_1 кв ФАКТОР_хлопок и газ" xfId="10068" xr:uid="{00000000-0005-0000-0000-00006B130000}"/>
    <cellStyle name="_1 кв ФАКТОР_хлопок и газ" xfId="10069" xr:uid="{00000000-0005-0000-0000-00006C130000}"/>
    <cellStyle name="_1 кв ФАКТОР_хлопок и газ_экспорт импорт_Голышев_девальвация_22.08.2013" xfId="10070" xr:uid="{00000000-0005-0000-0000-00006D130000}"/>
    <cellStyle name="_1 кв ФАКТОР_хлопок и газ_экспорт импорт_Голышев_девальвация_22.08.2013" xfId="10071" xr:uid="{00000000-0005-0000-0000-00006E130000}"/>
    <cellStyle name="_1 кв ФАКТОР_экспорт импорт_Голышев_девальвация_22.08.2013" xfId="10072" xr:uid="{00000000-0005-0000-0000-00006F130000}"/>
    <cellStyle name="_1 кв ФАКТОР_экспорт импорт_Голышев_девальвация_22.08.2013" xfId="10073" xr:uid="{00000000-0005-0000-0000-000070130000}"/>
    <cellStyle name="_1 кв ФАКТОР_экспорт_импорт-30.12_с учетом замечаний Голышева-ожид" xfId="10074" xr:uid="{00000000-0005-0000-0000-000071130000}"/>
    <cellStyle name="_1 кв ФАКТОР_экспорт_импорт-30.12_с учетом замечаний Голышева-ожид" xfId="10075" xr:uid="{00000000-0005-0000-0000-000072130000}"/>
    <cellStyle name="_1 кв ФАКТОР_экспорт_импорт-30.12_с учетом замечаний Голышева-ожид_импорт_2013_аппарат" xfId="10076" xr:uid="{00000000-0005-0000-0000-000073130000}"/>
    <cellStyle name="_1 кв ФАКТОР_экспорт_импорт-30.12_с учетом замечаний Голышева-ожид_импорт_2013_аппарат" xfId="10077" xr:uid="{00000000-0005-0000-0000-000074130000}"/>
    <cellStyle name="_1 кв ФАКТОР_экспорт_импорт-30.12_с учетом замечаний Голышева-ожид_импорт_2013_реальный" xfId="10078" xr:uid="{00000000-0005-0000-0000-000075130000}"/>
    <cellStyle name="_1 кв ФАКТОР_экспорт_импорт-30.12_с учетом замечаний Голышева-ожид_импорт_2013_реальный" xfId="10079" xr:uid="{00000000-0005-0000-0000-000076130000}"/>
    <cellStyle name="_1 кв ФАКТОР_янв_обл" xfId="10080" xr:uid="{00000000-0005-0000-0000-000077130000}"/>
    <cellStyle name="_1 кв ФАКТОР_янв_обл" xfId="10081" xr:uid="{00000000-0005-0000-0000-000078130000}"/>
    <cellStyle name="_1 кв ФАКТОР_янв_обл_12 книга1" xfId="10082" xr:uid="{00000000-0005-0000-0000-000079130000}"/>
    <cellStyle name="_1 кв ФАКТОР_янв_обл_12 книга1" xfId="10083" xr:uid="{00000000-0005-0000-0000-00007A130000}"/>
    <cellStyle name="_1 кв ФАКТОР_янв_обл_2 полугодие" xfId="10084" xr:uid="{00000000-0005-0000-0000-00007B130000}"/>
    <cellStyle name="_1 кв ФАКТОР_янв_обл_2 полугодие" xfId="10085" xr:uid="{00000000-0005-0000-0000-00007C130000}"/>
    <cellStyle name="_1 кв ФАКТОР_янв_обл_exp 2013" xfId="10086" xr:uid="{00000000-0005-0000-0000-00007D130000}"/>
    <cellStyle name="_1 кв ФАКТОР_янв_обл_exp 2013" xfId="10087" xr:uid="{00000000-0005-0000-0000-00007E130000}"/>
    <cellStyle name="_1 кв ФАКТОР_янв_обл_декабрь_обл" xfId="10088" xr:uid="{00000000-0005-0000-0000-00007F130000}"/>
    <cellStyle name="_1 кв ФАКТОР_янв_обл_декабрь_обл" xfId="10089" xr:uid="{00000000-0005-0000-0000-000080130000}"/>
    <cellStyle name="_1 кв ФАКТОР_янв_обл_территории_сентябрь" xfId="10090" xr:uid="{00000000-0005-0000-0000-000081130000}"/>
    <cellStyle name="_1 кв ФАКТОР_янв_обл_территории_сентябрь" xfId="10091" xr:uid="{00000000-0005-0000-0000-000082130000}"/>
    <cellStyle name="_1 кв ФАКТОР_Январь 2012г" xfId="10092" xr:uid="{00000000-0005-0000-0000-000083130000}"/>
    <cellStyle name="_1 кв ФАКТОР_Январь 2012г" xfId="10093" xr:uid="{00000000-0005-0000-0000-000084130000}"/>
    <cellStyle name="_1 кв ФАКТОР_Январь 2012г_Январь - декабрь 2013г" xfId="10094" xr:uid="{00000000-0005-0000-0000-000085130000}"/>
    <cellStyle name="_1 кв ФАКТОР_Январь 2012г_Январь - декабрь 2013г" xfId="10095" xr:uid="{00000000-0005-0000-0000-000086130000}"/>
    <cellStyle name="_1 кв ФАКТОР_Январь 2012г_Январь 2014г. 1-20 дней" xfId="10096" xr:uid="{00000000-0005-0000-0000-000087130000}"/>
    <cellStyle name="_1 кв ФАКТОР_Январь 2012г_Январь 2014г. 1-20 дней" xfId="10097" xr:uid="{00000000-0005-0000-0000-000088130000}"/>
    <cellStyle name="_1. Промышленность" xfId="2276" xr:uid="{00000000-0005-0000-0000-000089130000}"/>
    <cellStyle name="_1. Промышленность" xfId="2277" xr:uid="{00000000-0005-0000-0000-00008A130000}"/>
    <cellStyle name="_1. Промышленность измененная версия" xfId="2278" xr:uid="{00000000-0005-0000-0000-00008B130000}"/>
    <cellStyle name="_1. Промышленность измененная версия" xfId="2279" xr:uid="{00000000-0005-0000-0000-00008C130000}"/>
    <cellStyle name="_1. Промышленность-сиад" xfId="2280" xr:uid="{00000000-0005-0000-0000-00008D130000}"/>
    <cellStyle name="_1. Промышленность-сиад" xfId="2281" xr:uid="{00000000-0005-0000-0000-00008E130000}"/>
    <cellStyle name="_1. Сводная для регионов" xfId="2282" xr:uid="{00000000-0005-0000-0000-00008F130000}"/>
    <cellStyle name="_1. Сводная для регионов" xfId="2283" xr:uid="{00000000-0005-0000-0000-000090130000}"/>
    <cellStyle name="_1.Промышленность" xfId="2284" xr:uid="{00000000-0005-0000-0000-000091130000}"/>
    <cellStyle name="_1.Промышленность" xfId="2285" xr:uid="{00000000-0005-0000-0000-000092130000}"/>
    <cellStyle name="_1.Промышленность_ВВП пром (2)" xfId="2286" xr:uid="{00000000-0005-0000-0000-000093130000}"/>
    <cellStyle name="_1.Промышленность_ВВП пром (2)" xfId="2287" xr:uid="{00000000-0005-0000-0000-000094130000}"/>
    <cellStyle name="_1.Промышленность_ВВП пром (2)_Натур объемы для МЭ согласовано с Шеровым АК УзНГД от14.06.12г" xfId="2288" xr:uid="{00000000-0005-0000-0000-000095130000}"/>
    <cellStyle name="_1.Промышленность_ВВП пром (2)_Натур объемы для МЭ согласовано с Шеровым АК УзНГД от14.06.12г" xfId="2289" xr:uid="{00000000-0005-0000-0000-000096130000}"/>
    <cellStyle name="_1.Промышленность_газомекость последний" xfId="2290" xr:uid="{00000000-0005-0000-0000-000097130000}"/>
    <cellStyle name="_1.Промышленность_газомекость последний" xfId="2291" xr:uid="{00000000-0005-0000-0000-000098130000}"/>
    <cellStyle name="_1.Промышленность_газомекость последний_Натур объемы для МЭ согласовано с Шеровым АК УзНГД от14.06.12г" xfId="2292" xr:uid="{00000000-0005-0000-0000-000099130000}"/>
    <cellStyle name="_1.Промышленность_газомекость последний_Натур объемы для МЭ согласовано с Шеровым АК УзНГД от14.06.12г" xfId="2293" xr:uid="{00000000-0005-0000-0000-00009A130000}"/>
    <cellStyle name="_1.Промышленность_прогноз 2013г." xfId="2294" xr:uid="{00000000-0005-0000-0000-00009B130000}"/>
    <cellStyle name="_1.Промышленность_прогноз 2013г." xfId="2295" xr:uid="{00000000-0005-0000-0000-00009C130000}"/>
    <cellStyle name="_1.Промышленность_прогноз 2013г._Промышленность  исправленная мощность" xfId="2296" xr:uid="{00000000-0005-0000-0000-00009D130000}"/>
    <cellStyle name="_1.Промышленность_прогноз 2013г._Промышленность  исправленная мощность" xfId="2297" xr:uid="{00000000-0005-0000-0000-00009E130000}"/>
    <cellStyle name="_1.Промышленность_прогноз 2013г._Промышленность111111" xfId="2298" xr:uid="{00000000-0005-0000-0000-00009F130000}"/>
    <cellStyle name="_1.Промышленность_прогноз 2013г._Промышленность111111" xfId="2299" xr:uid="{00000000-0005-0000-0000-0000A0130000}"/>
    <cellStyle name="_1.Промышленность_прогноз 2014г. 30.05.11г." xfId="2300" xr:uid="{00000000-0005-0000-0000-0000A1130000}"/>
    <cellStyle name="_1.Промышленность_прогноз 2014г. 30.05.11г." xfId="2301" xr:uid="{00000000-0005-0000-0000-0000A2130000}"/>
    <cellStyle name="_1.Промышленность_прогноз 2014г. 30.05.11г._Промышленность  исправленная мощность" xfId="2302" xr:uid="{00000000-0005-0000-0000-0000A3130000}"/>
    <cellStyle name="_1.Промышленность_прогноз 2014г. 30.05.11г._Промышленность  исправленная мощность" xfId="2303" xr:uid="{00000000-0005-0000-0000-0000A4130000}"/>
    <cellStyle name="_1.Промышленность_прогноз 2014г. 30.05.11г._Промышленность111111" xfId="2304" xr:uid="{00000000-0005-0000-0000-0000A5130000}"/>
    <cellStyle name="_1.Промышленность_прогноз 2014г. 30.05.11г._Промышленность111111" xfId="2305" xr:uid="{00000000-0005-0000-0000-0000A6130000}"/>
    <cellStyle name="_1.Промышленность_Промышленность  исправленная мощность" xfId="2306" xr:uid="{00000000-0005-0000-0000-0000A7130000}"/>
    <cellStyle name="_1.Промышленность_Промышленность  исправленная мощность" xfId="2307" xr:uid="{00000000-0005-0000-0000-0000A8130000}"/>
    <cellStyle name="_1.Промышленность_Промышленность111111" xfId="2308" xr:uid="{00000000-0005-0000-0000-0000A9130000}"/>
    <cellStyle name="_1.Промышленность_Промышленность111111" xfId="2309" xr:uid="{00000000-0005-0000-0000-0000AA130000}"/>
    <cellStyle name="_12.05.06" xfId="2310" xr:uid="{00000000-0005-0000-0000-0000AB130000}"/>
    <cellStyle name="_12.05.06" xfId="2311" xr:uid="{00000000-0005-0000-0000-0000AC130000}"/>
    <cellStyle name="_12.05.06" xfId="2312" xr:uid="{00000000-0005-0000-0000-0000AD130000}"/>
    <cellStyle name="_12.05.06" xfId="2313" xr:uid="{00000000-0005-0000-0000-0000AE130000}"/>
    <cellStyle name="_12.05.06_Апрел кр такс иш хаки тулик 5.04.08 МБ га" xfId="2314" xr:uid="{00000000-0005-0000-0000-0000AF130000}"/>
    <cellStyle name="_12.05.06_Апрел кр такс иш хаки тулик 5.04.08 МБ га" xfId="2315" xr:uid="{00000000-0005-0000-0000-0000B0130000}"/>
    <cellStyle name="_12.05.06_Апрел кр такс иш хаки тулик 5.04.08 МБ га" xfId="2316" xr:uid="{00000000-0005-0000-0000-0000B1130000}"/>
    <cellStyle name="_12.05.06_Апрел кр такс иш хаки тулик 5.04.08 МБ га" xfId="2317" xr:uid="{00000000-0005-0000-0000-0000B2130000}"/>
    <cellStyle name="_12.05.06_ЛИЗИНГ МОНИТОРИНГИ-1.11.08й русумлар буйича" xfId="2318" xr:uid="{00000000-0005-0000-0000-0000B3130000}"/>
    <cellStyle name="_12.05.06_ЛИЗИНГ МОНИТОРИНГИ-1.11.08й русумлар буйича" xfId="2319" xr:uid="{00000000-0005-0000-0000-0000B4130000}"/>
    <cellStyle name="_12.05.06_ЛИЗИНГ МОНИТОРИНГИ-1.11.08й русумлар буйича" xfId="2320" xr:uid="{00000000-0005-0000-0000-0000B5130000}"/>
    <cellStyle name="_12.05.06_ЛИЗИНГ МОНИТОРИНГИ-1.11.08й русумлар буйича" xfId="2321" xr:uid="{00000000-0005-0000-0000-0000B6130000}"/>
    <cellStyle name="_12.05.06_УХКМ ва БИО форма 01. 02. 09" xfId="2322" xr:uid="{00000000-0005-0000-0000-0000B7130000}"/>
    <cellStyle name="_12.05.06_УХКМ ва БИО форма 01. 02. 09" xfId="2323" xr:uid="{00000000-0005-0000-0000-0000B8130000}"/>
    <cellStyle name="_12.05.06_УХКМ ва БИО форма 01. 02. 09" xfId="2324" xr:uid="{00000000-0005-0000-0000-0000B9130000}"/>
    <cellStyle name="_12.05.06_УХКМ ва БИО форма 01. 02. 09" xfId="2325" xr:uid="{00000000-0005-0000-0000-0000BA130000}"/>
    <cellStyle name="_15-05-07 га форма" xfId="2326" xr:uid="{00000000-0005-0000-0000-0000BB130000}"/>
    <cellStyle name="_15-05-07 га форма" xfId="2327" xr:uid="{00000000-0005-0000-0000-0000BC130000}"/>
    <cellStyle name="_15-05-07 га форма" xfId="2328" xr:uid="{00000000-0005-0000-0000-0000BD130000}"/>
    <cellStyle name="_15-05-07 га форма" xfId="2329" xr:uid="{00000000-0005-0000-0000-0000BE130000}"/>
    <cellStyle name="_15-05-07 га форма_УХКМ ва БИО форма 01. 02. 09" xfId="2330" xr:uid="{00000000-0005-0000-0000-0000BF130000}"/>
    <cellStyle name="_15-05-07 га форма_УХКМ ва БИО форма 01. 02. 09" xfId="2331" xr:uid="{00000000-0005-0000-0000-0000C0130000}"/>
    <cellStyle name="_15-05-07 га форма_УХКМ ва БИО форма 01. 02. 09" xfId="2332" xr:uid="{00000000-0005-0000-0000-0000C1130000}"/>
    <cellStyle name="_15-05-07 га форма_УХКМ ва БИО форма 01. 02. 09" xfId="2333" xr:uid="{00000000-0005-0000-0000-0000C2130000}"/>
    <cellStyle name="_17,09,2006" xfId="2334" xr:uid="{00000000-0005-0000-0000-0000C3130000}"/>
    <cellStyle name="_17,09,2006" xfId="2335" xr:uid="{00000000-0005-0000-0000-0000C4130000}"/>
    <cellStyle name="_17,09,2006" xfId="2336" xr:uid="{00000000-0005-0000-0000-0000C5130000}"/>
    <cellStyle name="_17,09,2006" xfId="2337" xr:uid="{00000000-0005-0000-0000-0000C6130000}"/>
    <cellStyle name="_17,09,2006_УХКМ ва БИО форма 01. 02. 09" xfId="2338" xr:uid="{00000000-0005-0000-0000-0000C7130000}"/>
    <cellStyle name="_17,09,2006_УХКМ ва БИО форма 01. 02. 09" xfId="2339" xr:uid="{00000000-0005-0000-0000-0000C8130000}"/>
    <cellStyle name="_17,09,2006_УХКМ ва БИО форма 01. 02. 09" xfId="2340" xr:uid="{00000000-0005-0000-0000-0000C9130000}"/>
    <cellStyle name="_17,09,2006_УХКМ ва БИО форма 01. 02. 09" xfId="2341" xr:uid="{00000000-0005-0000-0000-0000CA130000}"/>
    <cellStyle name="_18 жадвал сан" xfId="2342" xr:uid="{00000000-0005-0000-0000-0000CB130000}"/>
    <cellStyle name="_18 жадвал сан" xfId="2343" xr:uid="{00000000-0005-0000-0000-0000CC130000}"/>
    <cellStyle name="_18 жадвал сан_Вилоят СВОД-8" xfId="2344" xr:uid="{00000000-0005-0000-0000-0000CD130000}"/>
    <cellStyle name="_18 жадвал сан_Вилоят СВОД-8" xfId="2345" xr:uid="{00000000-0005-0000-0000-0000CE130000}"/>
    <cellStyle name="_18 жадвал сан_Карор буйича охирги" xfId="2346" xr:uid="{00000000-0005-0000-0000-0000CF130000}"/>
    <cellStyle name="_18 жадвал сан_Карор буйича охирги" xfId="2347" xr:uid="{00000000-0005-0000-0000-0000D0130000}"/>
    <cellStyle name="_1q2010" xfId="2348" xr:uid="{00000000-0005-0000-0000-0000D1130000}"/>
    <cellStyle name="_1q2010" xfId="2349" xr:uid="{00000000-0005-0000-0000-0000D2130000}"/>
    <cellStyle name="_1q2010 2" xfId="10098" xr:uid="{00000000-0005-0000-0000-0000D3130000}"/>
    <cellStyle name="_1q2010 2" xfId="10099" xr:uid="{00000000-0005-0000-0000-0000D4130000}"/>
    <cellStyle name="_1q2010 3" xfId="10100" xr:uid="{00000000-0005-0000-0000-0000D5130000}"/>
    <cellStyle name="_1q2010 3" xfId="10101" xr:uid="{00000000-0005-0000-0000-0000D6130000}"/>
    <cellStyle name="_1q2010_12 книга1" xfId="10102" xr:uid="{00000000-0005-0000-0000-0000D7130000}"/>
    <cellStyle name="_1q2010_12 книга1" xfId="10103" xr:uid="{00000000-0005-0000-0000-0000D8130000}"/>
    <cellStyle name="_1q2010_2 полугодие" xfId="10104" xr:uid="{00000000-0005-0000-0000-0000D9130000}"/>
    <cellStyle name="_1q2010_2 полугодие" xfId="10105" xr:uid="{00000000-0005-0000-0000-0000DA130000}"/>
    <cellStyle name="_1q2010_exp 2011" xfId="10106" xr:uid="{00000000-0005-0000-0000-0000DB130000}"/>
    <cellStyle name="_1q2010_exp 2011" xfId="10107" xr:uid="{00000000-0005-0000-0000-0000DC130000}"/>
    <cellStyle name="_1q2010_exp 2011_12 книга1" xfId="10108" xr:uid="{00000000-0005-0000-0000-0000DD130000}"/>
    <cellStyle name="_1q2010_exp 2011_12 книга1" xfId="10109" xr:uid="{00000000-0005-0000-0000-0000DE130000}"/>
    <cellStyle name="_1q2010_exp 2011_2 полугодие" xfId="10110" xr:uid="{00000000-0005-0000-0000-0000DF130000}"/>
    <cellStyle name="_1q2010_exp 2011_2 полугодие" xfId="10111" xr:uid="{00000000-0005-0000-0000-0000E0130000}"/>
    <cellStyle name="_1q2010_exp 2011_exp 2013" xfId="10112" xr:uid="{00000000-0005-0000-0000-0000E1130000}"/>
    <cellStyle name="_1q2010_exp 2011_exp 2013" xfId="10113" xr:uid="{00000000-0005-0000-0000-0000E2130000}"/>
    <cellStyle name="_1q2010_exp 2011_декабрь_обл" xfId="10114" xr:uid="{00000000-0005-0000-0000-0000E3130000}"/>
    <cellStyle name="_1q2010_exp 2011_декабрь_обл" xfId="10115" xr:uid="{00000000-0005-0000-0000-0000E4130000}"/>
    <cellStyle name="_1q2010_exp 2011_территории_сентябрь" xfId="10116" xr:uid="{00000000-0005-0000-0000-0000E5130000}"/>
    <cellStyle name="_1q2010_exp 2011_территории_сентябрь" xfId="10117" xr:uid="{00000000-0005-0000-0000-0000E6130000}"/>
    <cellStyle name="_1q2010_exp 2013" xfId="10118" xr:uid="{00000000-0005-0000-0000-0000E7130000}"/>
    <cellStyle name="_1q2010_exp 2013" xfId="10119" xr:uid="{00000000-0005-0000-0000-0000E8130000}"/>
    <cellStyle name="_1q2010_декабрь_обл" xfId="10120" xr:uid="{00000000-0005-0000-0000-0000E9130000}"/>
    <cellStyle name="_1q2010_декабрь_обл" xfId="10121" xr:uid="{00000000-0005-0000-0000-0000EA130000}"/>
    <cellStyle name="_1q2010_доля экс" xfId="10122" xr:uid="{00000000-0005-0000-0000-0000EB130000}"/>
    <cellStyle name="_1q2010_доля экс" xfId="10123" xr:uid="{00000000-0005-0000-0000-0000EC130000}"/>
    <cellStyle name="_1q2010_импорт_2013_аппарат" xfId="10124" xr:uid="{00000000-0005-0000-0000-0000ED130000}"/>
    <cellStyle name="_1q2010_импорт_2013_аппарат" xfId="10125" xr:uid="{00000000-0005-0000-0000-0000EE130000}"/>
    <cellStyle name="_1q2010_импорт_2013_реальный" xfId="10126" xr:uid="{00000000-0005-0000-0000-0000EF130000}"/>
    <cellStyle name="_1q2010_импорт_2013_реальный" xfId="10127" xr:uid="{00000000-0005-0000-0000-0000F0130000}"/>
    <cellStyle name="_1q2010_прогноз экспорта-2014г." xfId="10128" xr:uid="{00000000-0005-0000-0000-0000F1130000}"/>
    <cellStyle name="_1q2010_прогноз экспорта-2014г." xfId="10129" xr:uid="{00000000-0005-0000-0000-0000F2130000}"/>
    <cellStyle name="_1q2010_прогноз_2014_АП_16.09_КМ_30.09" xfId="10130" xr:uid="{00000000-0005-0000-0000-0000F3130000}"/>
    <cellStyle name="_1q2010_прогноз_2014_АП_16.09_КМ_30.09" xfId="10131" xr:uid="{00000000-0005-0000-0000-0000F4130000}"/>
    <cellStyle name="_1q2010_прогноз_2014_КМ_11.09.2013" xfId="10132" xr:uid="{00000000-0005-0000-0000-0000F5130000}"/>
    <cellStyle name="_1q2010_прогноз_2014_КМ_11.09.2013" xfId="10133" xr:uid="{00000000-0005-0000-0000-0000F6130000}"/>
    <cellStyle name="_1q2010_СВОД регионов приложение _2_МВЭС_13.11.2013" xfId="10134" xr:uid="{00000000-0005-0000-0000-0000F7130000}"/>
    <cellStyle name="_1q2010_СВОД регионов приложение _2_МВЭС_13.11.2013" xfId="10135" xr:uid="{00000000-0005-0000-0000-0000F8130000}"/>
    <cellStyle name="_1q2010_территории_сентябрь" xfId="10136" xr:uid="{00000000-0005-0000-0000-0000F9130000}"/>
    <cellStyle name="_1q2010_территории_сентябрь" xfId="10137" xr:uid="{00000000-0005-0000-0000-0000FA130000}"/>
    <cellStyle name="_1q2010_экспорт импорт_Голышев_девальвация_16.09.2013" xfId="10138" xr:uid="{00000000-0005-0000-0000-0000FB130000}"/>
    <cellStyle name="_1q2010_экспорт импорт_Голышев_девальвация_16.09.2013" xfId="10139" xr:uid="{00000000-0005-0000-0000-0000FC130000}"/>
    <cellStyle name="_1П" xfId="6637" xr:uid="{00000000-0005-0000-0000-0000FD130000}"/>
    <cellStyle name="_1П" xfId="6638" xr:uid="{00000000-0005-0000-0000-0000FE130000}"/>
    <cellStyle name="_2006 йил хосили учун чиким Счёт фактура" xfId="2350" xr:uid="{00000000-0005-0000-0000-0000FF130000}"/>
    <cellStyle name="_2006 йил хосили учун чиким Счёт фактура" xfId="2351" xr:uid="{00000000-0005-0000-0000-000000140000}"/>
    <cellStyle name="_2006 йил хосили учун чиким Счёт фактура" xfId="2352" xr:uid="{00000000-0005-0000-0000-000001140000}"/>
    <cellStyle name="_2006 йил хосили учун чиким Счёт фактура" xfId="2353" xr:uid="{00000000-0005-0000-0000-000002140000}"/>
    <cellStyle name="_2006 йил хосили учун чиким Счёт фактура_Апрел кр такс иш хаки тулик 5.04.08 МБ га" xfId="2354" xr:uid="{00000000-0005-0000-0000-000003140000}"/>
    <cellStyle name="_2006 йил хосили учун чиким Счёт фактура_Апрел кр такс иш хаки тулик 5.04.08 МБ га" xfId="2355" xr:uid="{00000000-0005-0000-0000-000004140000}"/>
    <cellStyle name="_2006 йил хосили учун чиким Счёт фактура_Апрел кр такс иш хаки тулик 5.04.08 МБ га" xfId="2356" xr:uid="{00000000-0005-0000-0000-000005140000}"/>
    <cellStyle name="_2006 йил хосили учун чиким Счёт фактура_Апрел кр такс иш хаки тулик 5.04.08 МБ га" xfId="2357" xr:uid="{00000000-0005-0000-0000-000006140000}"/>
    <cellStyle name="_2006 йил хосили учун чиким Счёт фактура_ЛИЗИНГ МОНИТОРИНГИ-1.11.08й русумлар буйича" xfId="2358" xr:uid="{00000000-0005-0000-0000-000007140000}"/>
    <cellStyle name="_2006 йил хосили учун чиким Счёт фактура_ЛИЗИНГ МОНИТОРИНГИ-1.11.08й русумлар буйича" xfId="2359" xr:uid="{00000000-0005-0000-0000-000008140000}"/>
    <cellStyle name="_2006 йил хосили учун чиким Счёт фактура_ЛИЗИНГ МОНИТОРИНГИ-1.11.08й русумлар буйича" xfId="2360" xr:uid="{00000000-0005-0000-0000-000009140000}"/>
    <cellStyle name="_2006 йил хосили учун чиким Счёт фактура_ЛИЗИНГ МОНИТОРИНГИ-1.11.08й русумлар буйича" xfId="2361" xr:uid="{00000000-0005-0000-0000-00000A140000}"/>
    <cellStyle name="_2006 йил хосили учун чиким Счёт фактура_УХКМ ва БИО форма 01. 02. 09" xfId="2362" xr:uid="{00000000-0005-0000-0000-00000B140000}"/>
    <cellStyle name="_2006 йил хосили учун чиким Счёт фактура_УХКМ ва БИО форма 01. 02. 09" xfId="2363" xr:uid="{00000000-0005-0000-0000-00000C140000}"/>
    <cellStyle name="_2006 йил хосили учун чиким Счёт фактура_УХКМ ва БИО форма 01. 02. 09" xfId="2364" xr:uid="{00000000-0005-0000-0000-00000D140000}"/>
    <cellStyle name="_2006 йил хосили учун чиким Счёт фактура_УХКМ ва БИО форма 01. 02. 09" xfId="2365" xr:uid="{00000000-0005-0000-0000-00000E140000}"/>
    <cellStyle name="_2007 йил январ чиким котди" xfId="2366" xr:uid="{00000000-0005-0000-0000-00000F140000}"/>
    <cellStyle name="_2007 йил январ чиким котди" xfId="2367" xr:uid="{00000000-0005-0000-0000-000010140000}"/>
    <cellStyle name="_2007 йил январ чиким котди" xfId="2368" xr:uid="{00000000-0005-0000-0000-000011140000}"/>
    <cellStyle name="_2007 йил январ чиким котди" xfId="2369" xr:uid="{00000000-0005-0000-0000-000012140000}"/>
    <cellStyle name="_2007 йил январ чиким котди_УХКМ ва БИО форма 01. 02. 09" xfId="2370" xr:uid="{00000000-0005-0000-0000-000013140000}"/>
    <cellStyle name="_2007 йил январ чиким котди_УХКМ ва БИО форма 01. 02. 09" xfId="2371" xr:uid="{00000000-0005-0000-0000-000014140000}"/>
    <cellStyle name="_2007 йил январ чиким котди_УХКМ ва БИО форма 01. 02. 09" xfId="2372" xr:uid="{00000000-0005-0000-0000-000015140000}"/>
    <cellStyle name="_2007 йил январ чиким котди_УХКМ ва БИО форма 01. 02. 09" xfId="2373" xr:uid="{00000000-0005-0000-0000-000016140000}"/>
    <cellStyle name="_2п" xfId="2374" xr:uid="{00000000-0005-0000-0000-000017140000}"/>
    <cellStyle name="_2п" xfId="2375" xr:uid="{00000000-0005-0000-0000-000018140000}"/>
    <cellStyle name="_2па" xfId="2376" xr:uid="{00000000-0005-0000-0000-000019140000}"/>
    <cellStyle name="_2па" xfId="2377" xr:uid="{00000000-0005-0000-0000-00001A140000}"/>
    <cellStyle name="_3 Сводка 16,04,07" xfId="2378" xr:uid="{00000000-0005-0000-0000-00001B140000}"/>
    <cellStyle name="_3 Сводка 16,04,07" xfId="2379" xr:uid="{00000000-0005-0000-0000-00001C140000}"/>
    <cellStyle name="_3 Сводка 16,04,07" xfId="2380" xr:uid="{00000000-0005-0000-0000-00001D140000}"/>
    <cellStyle name="_3 Сводка 16,04,07" xfId="2381" xr:uid="{00000000-0005-0000-0000-00001E140000}"/>
    <cellStyle name="_3 Сводка 16,04,07_Апрел кр такс иш хаки тулик 5.04.08 МБ га" xfId="2382" xr:uid="{00000000-0005-0000-0000-00001F140000}"/>
    <cellStyle name="_3 Сводка 16,04,07_Апрел кр такс иш хаки тулик 5.04.08 МБ га" xfId="2383" xr:uid="{00000000-0005-0000-0000-000020140000}"/>
    <cellStyle name="_3 Сводка 16,04,07_Апрел кр такс иш хаки тулик 5.04.08 МБ га" xfId="2384" xr:uid="{00000000-0005-0000-0000-000021140000}"/>
    <cellStyle name="_3 Сводка 16,04,07_Апрел кр такс иш хаки тулик 5.04.08 МБ га" xfId="2385" xr:uid="{00000000-0005-0000-0000-000022140000}"/>
    <cellStyle name="_3 Сводка 16,04,07_ЛИЗИНГ МОНИТОРИНГИ-1.11.08й русумлар буйича" xfId="2386" xr:uid="{00000000-0005-0000-0000-000023140000}"/>
    <cellStyle name="_3 Сводка 16,04,07_ЛИЗИНГ МОНИТОРИНГИ-1.11.08й русумлар буйича" xfId="2387" xr:uid="{00000000-0005-0000-0000-000024140000}"/>
    <cellStyle name="_3 Сводка 16,04,07_ЛИЗИНГ МОНИТОРИНГИ-1.11.08й русумлар буйича" xfId="2388" xr:uid="{00000000-0005-0000-0000-000025140000}"/>
    <cellStyle name="_3 Сводка 16,04,07_ЛИЗИНГ МОНИТОРИНГИ-1.11.08й русумлар буйича" xfId="2389" xr:uid="{00000000-0005-0000-0000-000026140000}"/>
    <cellStyle name="_3 Сводка 16,04,07_УХКМ ва БИО форма 01. 02. 09" xfId="2390" xr:uid="{00000000-0005-0000-0000-000027140000}"/>
    <cellStyle name="_3 Сводка 16,04,07_УХКМ ва БИО форма 01. 02. 09" xfId="2391" xr:uid="{00000000-0005-0000-0000-000028140000}"/>
    <cellStyle name="_3 Сводка 16,04,07_УХКМ ва БИО форма 01. 02. 09" xfId="2392" xr:uid="{00000000-0005-0000-0000-000029140000}"/>
    <cellStyle name="_3 Сводка 16,04,07_УХКМ ва БИО форма 01. 02. 09" xfId="2393" xr:uid="{00000000-0005-0000-0000-00002A140000}"/>
    <cellStyle name="_4.Инвестиции to" xfId="2394" xr:uid="{00000000-0005-0000-0000-00002B140000}"/>
    <cellStyle name="_4.Инвестиции to" xfId="2395" xr:uid="{00000000-0005-0000-0000-00002C140000}"/>
    <cellStyle name="_4.Инвестиции to_газомекость последний" xfId="2396" xr:uid="{00000000-0005-0000-0000-00002D140000}"/>
    <cellStyle name="_4.Инвестиции to_газомекость последний" xfId="2397" xr:uid="{00000000-0005-0000-0000-00002E140000}"/>
    <cellStyle name="_4.Инвестиции to_газомекость последний_Натур объемы для МЭ согласовано с Шеровым АК УзНГД от14.06.12г" xfId="2398" xr:uid="{00000000-0005-0000-0000-00002F140000}"/>
    <cellStyle name="_4.Инвестиции to_газомекость последний_Натур объемы для МЭ согласовано с Шеровым АК УзНГД от14.06.12г" xfId="2399" xr:uid="{00000000-0005-0000-0000-000030140000}"/>
    <cellStyle name="_4.Инвестиции to_Промышленность  исправленная мощность" xfId="2400" xr:uid="{00000000-0005-0000-0000-000031140000}"/>
    <cellStyle name="_4.Инвестиции to_Промышленность  исправленная мощность" xfId="2401" xr:uid="{00000000-0005-0000-0000-000032140000}"/>
    <cellStyle name="_4.Инвестиции to_Промышленность111111" xfId="2402" xr:uid="{00000000-0005-0000-0000-000033140000}"/>
    <cellStyle name="_4.Инвестиции to_Промышленность111111" xfId="2403" xr:uid="{00000000-0005-0000-0000-000034140000}"/>
    <cellStyle name="_8- 9-10-жадвал" xfId="2404" xr:uid="{00000000-0005-0000-0000-000035140000}"/>
    <cellStyle name="_8- 9-10-жадвал" xfId="2405" xr:uid="{00000000-0005-0000-0000-000036140000}"/>
    <cellStyle name="_8- 9-10-жадвал 2" xfId="2406" xr:uid="{00000000-0005-0000-0000-000037140000}"/>
    <cellStyle name="_8- 9-10-жадвал 2" xfId="2407" xr:uid="{00000000-0005-0000-0000-000038140000}"/>
    <cellStyle name="_8- 9-10-жадвал_1.Рассмотрительные-1" xfId="10140" xr:uid="{00000000-0005-0000-0000-000039140000}"/>
    <cellStyle name="_8- 9-10-жадвал_1.Рассмотрительные-1" xfId="10141" xr:uid="{00000000-0005-0000-0000-00003A140000}"/>
    <cellStyle name="_8- 9-10-жадвал_ИП 2014гг_19112013" xfId="2408" xr:uid="{00000000-0005-0000-0000-00003B140000}"/>
    <cellStyle name="_8- 9-10-жадвал_ИП 2014гг_19112013" xfId="2409" xr:uid="{00000000-0005-0000-0000-00003C140000}"/>
    <cellStyle name="_8- 9-10-жадвал_объем экспорт" xfId="10142" xr:uid="{00000000-0005-0000-0000-00003D140000}"/>
    <cellStyle name="_8- 9-10-жадвал_объем экспорт" xfId="10143" xr:uid="{00000000-0005-0000-0000-00003E140000}"/>
    <cellStyle name="_8- 9-10-жадвал_перечень" xfId="2410" xr:uid="{00000000-0005-0000-0000-00003F140000}"/>
    <cellStyle name="_8- 9-10-жадвал_перечень" xfId="2411" xr:uid="{00000000-0005-0000-0000-000040140000}"/>
    <cellStyle name="_8- 9-10-жадвал_Приложение _1+Свод МЭ (Охирги)" xfId="10144" xr:uid="{00000000-0005-0000-0000-000041140000}"/>
    <cellStyle name="_8- 9-10-жадвал_Приложение _1+Свод МЭ (Охирги)" xfId="10145" xr:uid="{00000000-0005-0000-0000-000042140000}"/>
    <cellStyle name="_8- 9-10-жадвал_Приложение №1+Свод" xfId="10146" xr:uid="{00000000-0005-0000-0000-000043140000}"/>
    <cellStyle name="_8- 9-10-жадвал_Приложение №1+Свод" xfId="10147" xr:uid="{00000000-0005-0000-0000-000044140000}"/>
    <cellStyle name="_8- 9-10-жадвал_Рассмотрительные таблицы" xfId="10148" xr:uid="{00000000-0005-0000-0000-000045140000}"/>
    <cellStyle name="_8- 9-10-жадвал_Рассмотрительные таблицы" xfId="10149" xr:uid="{00000000-0005-0000-0000-000046140000}"/>
    <cellStyle name="_8- 9-10-жадвал_Сводная_(Кол-во)" xfId="2412" xr:uid="{00000000-0005-0000-0000-000047140000}"/>
    <cellStyle name="_8- 9-10-жадвал_Сводная_(Кол-во)" xfId="2413" xr:uid="{00000000-0005-0000-0000-000048140000}"/>
    <cellStyle name="_8- 9-10-жадвал_Сводный 2013 (ПСД)" xfId="2414" xr:uid="{00000000-0005-0000-0000-000049140000}"/>
    <cellStyle name="_8- 9-10-жадвал_Сводный 2013 (ПСД)" xfId="2415" xr:uid="{00000000-0005-0000-0000-00004A140000}"/>
    <cellStyle name="_Ex-Im_Factor-1h10" xfId="10150" xr:uid="{00000000-0005-0000-0000-00004B140000}"/>
    <cellStyle name="_Ex-Im_Factor-1h10" xfId="10151" xr:uid="{00000000-0005-0000-0000-00004C140000}"/>
    <cellStyle name="_Ex-Im_Factor-1h10_импорт_2013_аппарат" xfId="10152" xr:uid="{00000000-0005-0000-0000-00004D140000}"/>
    <cellStyle name="_Ex-Im_Factor-1h10_импорт_2013_аппарат" xfId="10153" xr:uid="{00000000-0005-0000-0000-00004E140000}"/>
    <cellStyle name="_Ex-Im_Factor-1h10_импорт_2013_реальный" xfId="10154" xr:uid="{00000000-0005-0000-0000-00004F140000}"/>
    <cellStyle name="_Ex-Im_Factor-1h10_импорт_2013_реальный" xfId="10155" xr:uid="{00000000-0005-0000-0000-000050140000}"/>
    <cellStyle name="_exp 2010" xfId="10156" xr:uid="{00000000-0005-0000-0000-000051140000}"/>
    <cellStyle name="_exp 2010" xfId="10157" xr:uid="{00000000-0005-0000-0000-000052140000}"/>
    <cellStyle name="_exp 2011" xfId="10158" xr:uid="{00000000-0005-0000-0000-000053140000}"/>
    <cellStyle name="_exp 2011" xfId="10159" xr:uid="{00000000-0005-0000-0000-000054140000}"/>
    <cellStyle name="_exp 2011_12 книга1" xfId="10160" xr:uid="{00000000-0005-0000-0000-000055140000}"/>
    <cellStyle name="_exp 2011_12 книга1" xfId="10161" xr:uid="{00000000-0005-0000-0000-000056140000}"/>
    <cellStyle name="_exp 2011_2 полугодие" xfId="10162" xr:uid="{00000000-0005-0000-0000-000057140000}"/>
    <cellStyle name="_exp 2011_2 полугодие" xfId="10163" xr:uid="{00000000-0005-0000-0000-000058140000}"/>
    <cellStyle name="_exp 2011_exp 2013" xfId="10164" xr:uid="{00000000-0005-0000-0000-000059140000}"/>
    <cellStyle name="_exp 2011_exp 2013" xfId="10165" xr:uid="{00000000-0005-0000-0000-00005A140000}"/>
    <cellStyle name="_exp 2011_декабрь_обл" xfId="10166" xr:uid="{00000000-0005-0000-0000-00005B140000}"/>
    <cellStyle name="_exp 2011_декабрь_обл" xfId="10167" xr:uid="{00000000-0005-0000-0000-00005C140000}"/>
    <cellStyle name="_exp 2011_территории_сентябрь" xfId="10168" xr:uid="{00000000-0005-0000-0000-00005D140000}"/>
    <cellStyle name="_exp 2011_территории_сентябрь" xfId="10169" xr:uid="{00000000-0005-0000-0000-00005E140000}"/>
    <cellStyle name="_FTA_Sep_2011" xfId="10170" xr:uid="{00000000-0005-0000-0000-00005F140000}"/>
    <cellStyle name="_FTA_Sep_2011" xfId="10171" xr:uid="{00000000-0005-0000-0000-000060140000}"/>
    <cellStyle name="_Import_Forecast(last)_12.09.11 (Ismailovu)" xfId="10172" xr:uid="{00000000-0005-0000-0000-000061140000}"/>
    <cellStyle name="_Import_Forecast(last)_12.09.11 (Ismailovu)" xfId="10173" xr:uid="{00000000-0005-0000-0000-000062140000}"/>
    <cellStyle name="_Import_Forecast(last)_12.09.11 (Ismailovu) 2" xfId="10174" xr:uid="{00000000-0005-0000-0000-000063140000}"/>
    <cellStyle name="_Import_Forecast(last)_12.09.11 (Ismailovu) 2" xfId="10175" xr:uid="{00000000-0005-0000-0000-000064140000}"/>
    <cellStyle name="_Import_Forecast(last)_12.09.11 (Ismailovu) 3" xfId="10176" xr:uid="{00000000-0005-0000-0000-000065140000}"/>
    <cellStyle name="_Import_Forecast(last)_12.09.11 (Ismailovu) 3" xfId="10177" xr:uid="{00000000-0005-0000-0000-000066140000}"/>
    <cellStyle name="_Import_Forecast(last)_12.09.11 (Ismailovu)_доля экс" xfId="10178" xr:uid="{00000000-0005-0000-0000-000067140000}"/>
    <cellStyle name="_Import_Forecast(last)_12.09.11 (Ismailovu)_доля экс" xfId="10179" xr:uid="{00000000-0005-0000-0000-000068140000}"/>
    <cellStyle name="_Import_Forecast(last)_12.09.11 (Ismailovu)_прогноз_2014_АП_16.09_КМ_30.09" xfId="10180" xr:uid="{00000000-0005-0000-0000-000069140000}"/>
    <cellStyle name="_Import_Forecast(last)_12.09.11 (Ismailovu)_прогноз_2014_АП_16.09_КМ_30.09" xfId="10181" xr:uid="{00000000-0005-0000-0000-00006A140000}"/>
    <cellStyle name="_Import_Forecast(last)_12.09.11 (Ismailovu)_прогноз_2014_КМ_11.09.2013" xfId="10182" xr:uid="{00000000-0005-0000-0000-00006B140000}"/>
    <cellStyle name="_Import_Forecast(last)_12.09.11 (Ismailovu)_прогноз_2014_КМ_11.09.2013" xfId="10183" xr:uid="{00000000-0005-0000-0000-00006C140000}"/>
    <cellStyle name="_Import_Forecast(last)_12.09.11 (Ismailovu)_СВОД регионов приложение _2_МВЭС_13.11.2013" xfId="10184" xr:uid="{00000000-0005-0000-0000-00006D140000}"/>
    <cellStyle name="_Import_Forecast(last)_12.09.11 (Ismailovu)_СВОД регионов приложение _2_МВЭС_13.11.2013" xfId="10185" xr:uid="{00000000-0005-0000-0000-00006E140000}"/>
    <cellStyle name="_Import_Forecast(last)_12.09.11 (Ismailovu)_экспорт импорт_Голышев_девальвация_16.09.2013" xfId="10186" xr:uid="{00000000-0005-0000-0000-00006F140000}"/>
    <cellStyle name="_Import_Forecast(last)_12.09.11 (Ismailovu)_экспорт импорт_Голышев_девальвация_16.09.2013" xfId="10187" xr:uid="{00000000-0005-0000-0000-000070140000}"/>
    <cellStyle name="_mart_new-1" xfId="10188" xr:uid="{00000000-0005-0000-0000-000071140000}"/>
    <cellStyle name="_mart_new-1" xfId="10189" xr:uid="{00000000-0005-0000-0000-000072140000}"/>
    <cellStyle name="_mart_new-1_01 МЕСЯЦЕВ_ИМОМУ" xfId="10190" xr:uid="{00000000-0005-0000-0000-000073140000}"/>
    <cellStyle name="_mart_new-1_01 МЕСЯЦЕВ_ИМОМУ" xfId="10191" xr:uid="{00000000-0005-0000-0000-000074140000}"/>
    <cellStyle name="_mart_new-1_Март 2012г" xfId="10192" xr:uid="{00000000-0005-0000-0000-000075140000}"/>
    <cellStyle name="_mart_new-1_Март 2012г" xfId="10193" xr:uid="{00000000-0005-0000-0000-000076140000}"/>
    <cellStyle name="_mart_new-1_Март 2012г_полугодие_КМ_06.05.2013_окончат 07.06" xfId="10194" xr:uid="{00000000-0005-0000-0000-000077140000}"/>
    <cellStyle name="_mart_new-1_Март 2012г_полугодие_КМ_06.05.2013_окончат 07.06" xfId="10195" xr:uid="{00000000-0005-0000-0000-000078140000}"/>
    <cellStyle name="_mart_new-1_Март 2012г_полугодие_КМ_06.05.2013_окончат 07.06_Январь - декабрь 2013г" xfId="10196" xr:uid="{00000000-0005-0000-0000-000079140000}"/>
    <cellStyle name="_mart_new-1_Март 2012г_полугодие_КМ_06.05.2013_окончат 07.06_Январь - декабрь 2013г" xfId="10197" xr:uid="{00000000-0005-0000-0000-00007A140000}"/>
    <cellStyle name="_mart_new-1_Март 2012г_полугодие_КМ_06.05.2013_окончат 07.06_Январь 2014г. 1-20 дней" xfId="10198" xr:uid="{00000000-0005-0000-0000-00007B140000}"/>
    <cellStyle name="_mart_new-1_Март 2012г_полугодие_КМ_06.05.2013_окончат 07.06_Январь 2014г. 1-20 дней" xfId="10199" xr:uid="{00000000-0005-0000-0000-00007C140000}"/>
    <cellStyle name="_mart_new-1_Март 2012г_Январь - декабрь 2013г" xfId="10200" xr:uid="{00000000-0005-0000-0000-00007D140000}"/>
    <cellStyle name="_mart_new-1_Март 2012г_Январь - декабрь 2013г" xfId="10201" xr:uid="{00000000-0005-0000-0000-00007E140000}"/>
    <cellStyle name="_mart_new-1_Март 2012г_Январь 2014г" xfId="10202" xr:uid="{00000000-0005-0000-0000-00007F140000}"/>
    <cellStyle name="_mart_new-1_Март 2012г_Январь 2014г" xfId="10203" xr:uid="{00000000-0005-0000-0000-000080140000}"/>
    <cellStyle name="_mart_new-1_Март 2012г_Январь 2014г. 1-20 дней" xfId="10204" xr:uid="{00000000-0005-0000-0000-000081140000}"/>
    <cellStyle name="_mart_new-1_Март 2012г_Январь 2014г. 1-20 дней" xfId="10205" xr:uid="{00000000-0005-0000-0000-000082140000}"/>
    <cellStyle name="_mart_new-1_Март 2012г_Январь 2014г_Январь 2014г. 1-20 дней" xfId="10206" xr:uid="{00000000-0005-0000-0000-000083140000}"/>
    <cellStyle name="_mart_new-1_Март 2012г_Январь 2014г_Январь 2014г. 1-20 дней" xfId="10207" xr:uid="{00000000-0005-0000-0000-000084140000}"/>
    <cellStyle name="_mart_new-1_Январь - декабрь 2013г" xfId="10208" xr:uid="{00000000-0005-0000-0000-000085140000}"/>
    <cellStyle name="_mart_new-1_Январь - декабрь 2013г" xfId="10209" xr:uid="{00000000-0005-0000-0000-000086140000}"/>
    <cellStyle name="_mart_new-1_Январь 2014г. 1-20 дней" xfId="10210" xr:uid="{00000000-0005-0000-0000-000087140000}"/>
    <cellStyle name="_mart_new-1_Январь 2014г. 1-20 дней" xfId="10211" xr:uid="{00000000-0005-0000-0000-000088140000}"/>
    <cellStyle name="_MONITOR 08-05-07 Вилоятга" xfId="2416" xr:uid="{00000000-0005-0000-0000-000089140000}"/>
    <cellStyle name="_MONITOR 08-05-07 Вилоятга" xfId="2417" xr:uid="{00000000-0005-0000-0000-00008A140000}"/>
    <cellStyle name="_MONITOR 08-05-07 Вилоятга" xfId="2418" xr:uid="{00000000-0005-0000-0000-00008B140000}"/>
    <cellStyle name="_MONITOR 08-05-07 Вилоятга" xfId="2419" xr:uid="{00000000-0005-0000-0000-00008C140000}"/>
    <cellStyle name="_MONITOR 08-05-07 Вилоятга_УХКМ ва БИО форма 01. 02. 09" xfId="2420" xr:uid="{00000000-0005-0000-0000-00008D140000}"/>
    <cellStyle name="_MONITOR 08-05-07 Вилоятга_УХКМ ва БИО форма 01. 02. 09" xfId="2421" xr:uid="{00000000-0005-0000-0000-00008E140000}"/>
    <cellStyle name="_MONITOR 08-05-07 Вилоятга_УХКМ ва БИО форма 01. 02. 09" xfId="2422" xr:uid="{00000000-0005-0000-0000-00008F140000}"/>
    <cellStyle name="_MONITOR 08-05-07 Вилоятга_УХКМ ва БИО форма 01. 02. 09" xfId="2423" xr:uid="{00000000-0005-0000-0000-000090140000}"/>
    <cellStyle name="_MONITOR 15-05-07 ВилоятгаААА" xfId="2424" xr:uid="{00000000-0005-0000-0000-000091140000}"/>
    <cellStyle name="_MONITOR 15-05-07 ВилоятгаААА" xfId="2425" xr:uid="{00000000-0005-0000-0000-000092140000}"/>
    <cellStyle name="_MONITOR 15-05-07 ВилоятгаААА" xfId="2426" xr:uid="{00000000-0005-0000-0000-000093140000}"/>
    <cellStyle name="_MONITOR 15-05-07 ВилоятгаААА" xfId="2427" xr:uid="{00000000-0005-0000-0000-000094140000}"/>
    <cellStyle name="_MONITOR 15-05-07 ВилоятгаААА_УХКМ ва БИО форма 01. 02. 09" xfId="2428" xr:uid="{00000000-0005-0000-0000-000095140000}"/>
    <cellStyle name="_MONITOR 15-05-07 ВилоятгаААА_УХКМ ва БИО форма 01. 02. 09" xfId="2429" xr:uid="{00000000-0005-0000-0000-000096140000}"/>
    <cellStyle name="_MONITOR 15-05-07 ВилоятгаААА_УХКМ ва БИО форма 01. 02. 09" xfId="2430" xr:uid="{00000000-0005-0000-0000-000097140000}"/>
    <cellStyle name="_MONITOR 15-05-07 ВилоятгаААА_УХКМ ва БИО форма 01. 02. 09" xfId="2431" xr:uid="{00000000-0005-0000-0000-000098140000}"/>
    <cellStyle name="_MONITOR 17-05-07 Вилоятгааа" xfId="2432" xr:uid="{00000000-0005-0000-0000-000099140000}"/>
    <cellStyle name="_MONITOR 17-05-07 Вилоятгааа" xfId="2433" xr:uid="{00000000-0005-0000-0000-00009A140000}"/>
    <cellStyle name="_MONITOR 17-05-07 Вилоятгааа" xfId="2434" xr:uid="{00000000-0005-0000-0000-00009B140000}"/>
    <cellStyle name="_MONITOR 17-05-07 Вилоятгааа" xfId="2435" xr:uid="{00000000-0005-0000-0000-00009C140000}"/>
    <cellStyle name="_MONITOR 24-02-07 JJJ Охиргиси" xfId="2436" xr:uid="{00000000-0005-0000-0000-00009D140000}"/>
    <cellStyle name="_MONITOR 24-02-07 JJJ Охиргиси" xfId="2437" xr:uid="{00000000-0005-0000-0000-00009E140000}"/>
    <cellStyle name="_MONITOR 24-02-07 JJJ Охиргиси" xfId="2438" xr:uid="{00000000-0005-0000-0000-00009F140000}"/>
    <cellStyle name="_MONITOR 24-02-07 JJJ Охиргиси" xfId="2439" xr:uid="{00000000-0005-0000-0000-0000A0140000}"/>
    <cellStyle name="_MONITOR 24-02-07 JJJ Охиргиси_УХКМ ва БИО форма 01. 02. 09" xfId="2440" xr:uid="{00000000-0005-0000-0000-0000A1140000}"/>
    <cellStyle name="_MONITOR 24-02-07 JJJ Охиргиси_УХКМ ва БИО форма 01. 02. 09" xfId="2441" xr:uid="{00000000-0005-0000-0000-0000A2140000}"/>
    <cellStyle name="_MONITOR 24-02-07 JJJ Охиргиси_УХКМ ва БИО форма 01. 02. 09" xfId="2442" xr:uid="{00000000-0005-0000-0000-0000A3140000}"/>
    <cellStyle name="_MONITOR 24-02-07 JJJ Охиргиси_УХКМ ва БИО форма 01. 02. 09" xfId="2443" xr:uid="{00000000-0005-0000-0000-0000A4140000}"/>
    <cellStyle name="_SVOD SHINA" xfId="2444" xr:uid="{00000000-0005-0000-0000-0000A5140000}"/>
    <cellStyle name="_SVOD SHINA" xfId="2445" xr:uid="{00000000-0005-0000-0000-0000A6140000}"/>
    <cellStyle name="_SVOD SHINA" xfId="2446" xr:uid="{00000000-0005-0000-0000-0000A7140000}"/>
    <cellStyle name="_SVOD SHINA" xfId="2447" xr:uid="{00000000-0005-0000-0000-0000A8140000}"/>
    <cellStyle name="_SVOD SHINA_УХКМ ва БИО форма 01. 02. 09" xfId="2448" xr:uid="{00000000-0005-0000-0000-0000A9140000}"/>
    <cellStyle name="_SVOD SHINA_УХКМ ва БИО форма 01. 02. 09" xfId="2449" xr:uid="{00000000-0005-0000-0000-0000AA140000}"/>
    <cellStyle name="_SVOD SHINA_УХКМ ва БИО форма 01. 02. 09" xfId="2450" xr:uid="{00000000-0005-0000-0000-0000AB140000}"/>
    <cellStyle name="_SVOD SHINA_УХКМ ва БИО форма 01. 02. 09" xfId="2451" xr:uid="{00000000-0005-0000-0000-0000AC140000}"/>
    <cellStyle name="_АК УНПрод. Макет таблиц дляМЭ 2010-2015гг (31.05.12г)" xfId="2452" xr:uid="{00000000-0005-0000-0000-0000AD140000}"/>
    <cellStyle name="_АК УНПрод. Макет таблиц дляМЭ 2010-2015гг (31.05.12г)" xfId="2453" xr:uid="{00000000-0005-0000-0000-0000AE140000}"/>
    <cellStyle name="_АК УНПрод. Макет таблиц дляМЭ 2010-2015гг (31.05.12г)_Натур объемы для МЭ согласовано с Шеровым АК УзНГД от14.06.12г" xfId="2454" xr:uid="{00000000-0005-0000-0000-0000AF140000}"/>
    <cellStyle name="_АК УНПрод. Макет таблиц дляМЭ 2010-2015гг (31.05.12г)_Натур объемы для МЭ согласовано с Шеровым АК УзНГД от14.06.12г" xfId="2455" xr:uid="{00000000-0005-0000-0000-0000B0140000}"/>
    <cellStyle name="_АКЧАБОЙ АКАГА 1-озиклантириш фонд" xfId="2456" xr:uid="{00000000-0005-0000-0000-0000B1140000}"/>
    <cellStyle name="_АКЧАБОЙ АКАГА 1-озиклантириш фонд" xfId="2457" xr:uid="{00000000-0005-0000-0000-0000B2140000}"/>
    <cellStyle name="_АКЧАБОЙ АКАГА 1-озиклантириш фонд" xfId="2458" xr:uid="{00000000-0005-0000-0000-0000B3140000}"/>
    <cellStyle name="_АКЧАБОЙ АКАГА 1-озиклантириш фонд" xfId="2459" xr:uid="{00000000-0005-0000-0000-0000B4140000}"/>
    <cellStyle name="_Апрел кр такс иш хаки тулик 5.04.08 МБ га" xfId="2460" xr:uid="{00000000-0005-0000-0000-0000B5140000}"/>
    <cellStyle name="_Апрел кр такс иш хаки тулик 5.04.08 МБ га" xfId="2461" xr:uid="{00000000-0005-0000-0000-0000B6140000}"/>
    <cellStyle name="_Апрел кр такс иш хаки тулик 5.04.08 МБ га" xfId="2462" xr:uid="{00000000-0005-0000-0000-0000B7140000}"/>
    <cellStyle name="_Апрел кр такс иш хаки тулик 5.04.08 МБ га" xfId="2463" xr:uid="{00000000-0005-0000-0000-0000B8140000}"/>
    <cellStyle name="_Апрел кредитдан тушди 19-04" xfId="2464" xr:uid="{00000000-0005-0000-0000-0000B9140000}"/>
    <cellStyle name="_Апрел кредитдан тушди 19-04" xfId="2465" xr:uid="{00000000-0005-0000-0000-0000BA140000}"/>
    <cellStyle name="_Апрел кредитдан тушди 19-04" xfId="2466" xr:uid="{00000000-0005-0000-0000-0000BB140000}"/>
    <cellStyle name="_Апрел кредитдан тушди 19-04" xfId="2467" xr:uid="{00000000-0005-0000-0000-0000BC140000}"/>
    <cellStyle name="_Апрел кредитдан тушди 19-04_Апрел кр такс иш хаки тулик 5.04.08 МБ га" xfId="2468" xr:uid="{00000000-0005-0000-0000-0000BD140000}"/>
    <cellStyle name="_Апрел кредитдан тушди 19-04_Апрел кр такс иш хаки тулик 5.04.08 МБ га" xfId="2469" xr:uid="{00000000-0005-0000-0000-0000BE140000}"/>
    <cellStyle name="_Апрел-режа-ксхб" xfId="2470" xr:uid="{00000000-0005-0000-0000-0000BF140000}"/>
    <cellStyle name="_Апрел-режа-ксхб" xfId="2471" xr:uid="{00000000-0005-0000-0000-0000C0140000}"/>
    <cellStyle name="_Апрел-режа-ксхб" xfId="2472" xr:uid="{00000000-0005-0000-0000-0000C1140000}"/>
    <cellStyle name="_Апрел-режа-ксхб" xfId="2473" xr:uid="{00000000-0005-0000-0000-0000C2140000}"/>
    <cellStyle name="_Апрел-режа-ксхб_Апрел кр такс иш хаки тулик 5.04.08 МБ га" xfId="2474" xr:uid="{00000000-0005-0000-0000-0000C3140000}"/>
    <cellStyle name="_Апрел-режа-ксхб_Апрел кр такс иш хаки тулик 5.04.08 МБ га" xfId="2475" xr:uid="{00000000-0005-0000-0000-0000C4140000}"/>
    <cellStyle name="_банк вилоят" xfId="2476" xr:uid="{00000000-0005-0000-0000-0000C5140000}"/>
    <cellStyle name="_банк вилоят" xfId="2477" xr:uid="{00000000-0005-0000-0000-0000C6140000}"/>
    <cellStyle name="_банк вилоят_Вилоят СВОД-8" xfId="2478" xr:uid="{00000000-0005-0000-0000-0000C7140000}"/>
    <cellStyle name="_банк вилоят_Вилоят СВОД-8" xfId="2479" xr:uid="{00000000-0005-0000-0000-0000C8140000}"/>
    <cellStyle name="_Вахобга галла кредит буйича 30 май" xfId="2480" xr:uid="{00000000-0005-0000-0000-0000C9140000}"/>
    <cellStyle name="_Вахобга галла кредит буйича 30 май" xfId="2481" xr:uid="{00000000-0005-0000-0000-0000CA140000}"/>
    <cellStyle name="_Вахобга галла кредит буйича 30 май" xfId="2482" xr:uid="{00000000-0005-0000-0000-0000CB140000}"/>
    <cellStyle name="_Вахобга галла кредит буйича 30 май" xfId="2483" xr:uid="{00000000-0005-0000-0000-0000CC140000}"/>
    <cellStyle name="_Вахобга галла кредит буйича 30 май_Апрел кр такс иш хаки тулик 5.04.08 МБ га" xfId="2484" xr:uid="{00000000-0005-0000-0000-0000CD140000}"/>
    <cellStyle name="_Вахобга галла кредит буйича 30 май_Апрел кр такс иш хаки тулик 5.04.08 МБ га" xfId="2485" xr:uid="{00000000-0005-0000-0000-0000CE140000}"/>
    <cellStyle name="_ВВП пром (2)" xfId="2486" xr:uid="{00000000-0005-0000-0000-0000CF140000}"/>
    <cellStyle name="_ВВП пром (2)" xfId="2487" xr:uid="{00000000-0005-0000-0000-0000D0140000}"/>
    <cellStyle name="_Вилоят буйича 9-форма лизинг" xfId="2488" xr:uid="{00000000-0005-0000-0000-0000D1140000}"/>
    <cellStyle name="_Вилоят буйича 9-форма лизинг" xfId="2489" xr:uid="{00000000-0005-0000-0000-0000D2140000}"/>
    <cellStyle name="_Вилоят буйича 9-форма лизинг" xfId="2490" xr:uid="{00000000-0005-0000-0000-0000D3140000}"/>
    <cellStyle name="_Вилоят буйича 9-форма лизинг" xfId="2491" xr:uid="{00000000-0005-0000-0000-0000D4140000}"/>
    <cellStyle name="_Вилоят буйича март ойи 2.03.08 факт банкка талаб" xfId="2492" xr:uid="{00000000-0005-0000-0000-0000D5140000}"/>
    <cellStyle name="_Вилоят буйича март ойи 2.03.08 факт банкка талаб" xfId="2493" xr:uid="{00000000-0005-0000-0000-0000D6140000}"/>
    <cellStyle name="_Вилоят буйича март ойи 2.03.08 факт банкка талаб" xfId="2494" xr:uid="{00000000-0005-0000-0000-0000D7140000}"/>
    <cellStyle name="_Вилоят буйича март ойи 2.03.08 факт банкка талаб" xfId="2495" xr:uid="{00000000-0005-0000-0000-0000D8140000}"/>
    <cellStyle name="_Вилоят буйича март ойи 2.03.08 факт банкка талаб_Апрел кр такс иш хаки тулик 5.04.08 МБ га" xfId="2496" xr:uid="{00000000-0005-0000-0000-0000D9140000}"/>
    <cellStyle name="_Вилоят буйича март ойи 2.03.08 факт банкка талаб_Апрел кр такс иш хаки тулик 5.04.08 МБ га" xfId="2497" xr:uid="{00000000-0005-0000-0000-0000DA140000}"/>
    <cellStyle name="_Вилоят охирги мониторинг 18-04-07 кейинги" xfId="2498" xr:uid="{00000000-0005-0000-0000-0000DB140000}"/>
    <cellStyle name="_Вилоят охирги мониторинг 18-04-07 кейинги" xfId="2499" xr:uid="{00000000-0005-0000-0000-0000DC140000}"/>
    <cellStyle name="_Вилоят охирги мониторинг 18-04-07 кейинги" xfId="2500" xr:uid="{00000000-0005-0000-0000-0000DD140000}"/>
    <cellStyle name="_Вилоят охирги мониторинг 18-04-07 кейинги" xfId="2501" xr:uid="{00000000-0005-0000-0000-0000DE140000}"/>
    <cellStyle name="_Вилоят охирги мониторинг 18-04-07 кейинги_УХКМ ва БИО форма 01. 02. 09" xfId="2502" xr:uid="{00000000-0005-0000-0000-0000DF140000}"/>
    <cellStyle name="_Вилоят охирги мониторинг 18-04-07 кейинги_УХКМ ва БИО форма 01. 02. 09" xfId="2503" xr:uid="{00000000-0005-0000-0000-0000E0140000}"/>
    <cellStyle name="_Вилоят охирги мониторинг 18-04-07 кейинги_УХКМ ва БИО форма 01. 02. 09" xfId="2504" xr:uid="{00000000-0005-0000-0000-0000E1140000}"/>
    <cellStyle name="_Вилоят охирги мониторинг 18-04-07 кейинги_УХКМ ва БИО форма 01. 02. 09" xfId="2505" xr:uid="{00000000-0005-0000-0000-0000E2140000}"/>
    <cellStyle name="_Вилоят охирги мониторинг 20-04-07 кейинги" xfId="2506" xr:uid="{00000000-0005-0000-0000-0000E3140000}"/>
    <cellStyle name="_Вилоят охирги мониторинг 20-04-07 кейинги" xfId="2507" xr:uid="{00000000-0005-0000-0000-0000E4140000}"/>
    <cellStyle name="_Вилоят охирги мониторинг 20-04-07 кейинги" xfId="2508" xr:uid="{00000000-0005-0000-0000-0000E5140000}"/>
    <cellStyle name="_Вилоят охирги мониторинг 20-04-07 кейинги" xfId="2509" xr:uid="{00000000-0005-0000-0000-0000E6140000}"/>
    <cellStyle name="_Вилоят охирги мониторинг 20-04-07 кейинги_УХКМ ва БИО форма 01. 02. 09" xfId="2510" xr:uid="{00000000-0005-0000-0000-0000E7140000}"/>
    <cellStyle name="_Вилоят охирги мониторинг 20-04-07 кейинги_УХКМ ва БИО форма 01. 02. 09" xfId="2511" xr:uid="{00000000-0005-0000-0000-0000E8140000}"/>
    <cellStyle name="_Вилоят охирги мониторинг 20-04-07 кейинги_УХКМ ва БИО форма 01. 02. 09" xfId="2512" xr:uid="{00000000-0005-0000-0000-0000E9140000}"/>
    <cellStyle name="_Вилоят охирги мониторинг 20-04-07 кейинги_УХКМ ва БИО форма 01. 02. 09" xfId="2513" xr:uid="{00000000-0005-0000-0000-0000EA140000}"/>
    <cellStyle name="_Вилоятга Эканамис маълумотлари" xfId="2514" xr:uid="{00000000-0005-0000-0000-0000EB140000}"/>
    <cellStyle name="_Вилоятга Эканамис маълумотлари" xfId="2515" xr:uid="{00000000-0005-0000-0000-0000EC140000}"/>
    <cellStyle name="_Вилоятга Эканамис маълумотлари" xfId="2516" xr:uid="{00000000-0005-0000-0000-0000ED140000}"/>
    <cellStyle name="_Вилоятга Эканамис маълумотлари" xfId="2517" xr:uid="{00000000-0005-0000-0000-0000EE140000}"/>
    <cellStyle name="_Вилоятга Эканамис маълумотлари_УХКМ ва БИО форма 01. 02. 09" xfId="2518" xr:uid="{00000000-0005-0000-0000-0000EF140000}"/>
    <cellStyle name="_Вилоятга Эканамис маълумотлари_УХКМ ва БИО форма 01. 02. 09" xfId="2519" xr:uid="{00000000-0005-0000-0000-0000F0140000}"/>
    <cellStyle name="_Вилоятга Эканамис маълумотлари_УХКМ ва БИО форма 01. 02. 09" xfId="2520" xr:uid="{00000000-0005-0000-0000-0000F1140000}"/>
    <cellStyle name="_Вилоятга Эканамис маълумотлари_УХКМ ва БИО форма 01. 02. 09" xfId="2521" xr:uid="{00000000-0005-0000-0000-0000F2140000}"/>
    <cellStyle name="_Вилоят-химия-монитор-камай-21-04-07-агп" xfId="2522" xr:uid="{00000000-0005-0000-0000-0000F3140000}"/>
    <cellStyle name="_Вилоят-химия-монитор-камай-21-04-07-агп" xfId="2523" xr:uid="{00000000-0005-0000-0000-0000F4140000}"/>
    <cellStyle name="_Вилоят-химия-монитор-камай-21-04-07-агп" xfId="2524" xr:uid="{00000000-0005-0000-0000-0000F5140000}"/>
    <cellStyle name="_Вилоят-химия-монитор-камай-21-04-07-агп" xfId="2525" xr:uid="{00000000-0005-0000-0000-0000F6140000}"/>
    <cellStyle name="_Вилоят-химия-монитор-камай-21-04-07-агп_УХКМ ва БИО форма 01. 02. 09" xfId="2526" xr:uid="{00000000-0005-0000-0000-0000F7140000}"/>
    <cellStyle name="_Вилоят-химия-монитор-камай-21-04-07-агп_УХКМ ва БИО форма 01. 02. 09" xfId="2527" xr:uid="{00000000-0005-0000-0000-0000F8140000}"/>
    <cellStyle name="_Вилоят-химия-монитор-камай-21-04-07-агп_УХКМ ва БИО форма 01. 02. 09" xfId="2528" xr:uid="{00000000-0005-0000-0000-0000F9140000}"/>
    <cellStyle name="_Вилоят-химия-монитор-камай-21-04-07-агп_УХКМ ва БИО форма 01. 02. 09" xfId="2529" xr:uid="{00000000-0005-0000-0000-0000FA140000}"/>
    <cellStyle name="_газомекость последний" xfId="2530" xr:uid="{00000000-0005-0000-0000-0000FB140000}"/>
    <cellStyle name="_газомекость последний" xfId="2531" xr:uid="{00000000-0005-0000-0000-0000FC140000}"/>
    <cellStyle name="_газомекость последний_Натур объемы для МЭ согласовано с Шеровым АК УзНГД от14.06.12г" xfId="2532" xr:uid="{00000000-0005-0000-0000-0000FD140000}"/>
    <cellStyle name="_газомекость последний_Натур объемы для МЭ согласовано с Шеровым АК УзНГД от14.06.12г" xfId="2533" xr:uid="{00000000-0005-0000-0000-0000FE140000}"/>
    <cellStyle name="_Галла -2008 (Сентябр,октябр) -00121" xfId="2534" xr:uid="{00000000-0005-0000-0000-0000FF140000}"/>
    <cellStyle name="_Галла -2008 (Сентябр,октябр) -00121" xfId="2535" xr:uid="{00000000-0005-0000-0000-000000150000}"/>
    <cellStyle name="_Галла -2008 (Сентябр,октябр) -00121" xfId="2536" xr:uid="{00000000-0005-0000-0000-000001150000}"/>
    <cellStyle name="_Галла -2008 (Сентябр,октябр) -00121" xfId="2537" xr:uid="{00000000-0005-0000-0000-000002150000}"/>
    <cellStyle name="_Галла -2008 (Сентябр,октябр) -00121_Апрел кр такс иш хаки тулик 5.04.08 МБ га" xfId="2538" xr:uid="{00000000-0005-0000-0000-000003150000}"/>
    <cellStyle name="_Галла -2008 (Сентябр,октябр) -00121_Апрел кр такс иш хаки тулик 5.04.08 МБ га" xfId="2539" xr:uid="{00000000-0005-0000-0000-000004150000}"/>
    <cellStyle name="_Галла -2008 (Сентябр,октябр) -00138" xfId="2540" xr:uid="{00000000-0005-0000-0000-000005150000}"/>
    <cellStyle name="_Галла -2008 (Сентябр,октябр) -00138" xfId="2541" xr:uid="{00000000-0005-0000-0000-000006150000}"/>
    <cellStyle name="_Галла -2008 (Сентябр,октябр) -00138" xfId="2542" xr:uid="{00000000-0005-0000-0000-000007150000}"/>
    <cellStyle name="_Галла -2008 (Сентябр,октябр) -00138" xfId="2543" xr:uid="{00000000-0005-0000-0000-000008150000}"/>
    <cellStyle name="_Галла -2008 (Сентябр,октябр) -00138_Апрел кр такс иш хаки тулик 5.04.08 МБ га" xfId="2544" xr:uid="{00000000-0005-0000-0000-000009150000}"/>
    <cellStyle name="_Галла -2008 (Сентябр,октябр) -00138_Апрел кр такс иш хаки тулик 5.04.08 МБ га" xfId="2545" xr:uid="{00000000-0005-0000-0000-00000A150000}"/>
    <cellStyle name="_Галла -2008 (Сентябр,октябр)-00140" xfId="2546" xr:uid="{00000000-0005-0000-0000-00000B150000}"/>
    <cellStyle name="_Галла -2008 (Сентябр,октябр)-00140" xfId="2547" xr:uid="{00000000-0005-0000-0000-00000C150000}"/>
    <cellStyle name="_Галла -2008 (Сентябр,октябр)-00140" xfId="2548" xr:uid="{00000000-0005-0000-0000-00000D150000}"/>
    <cellStyle name="_Галла -2008 (Сентябр,октябр)-00140" xfId="2549" xr:uid="{00000000-0005-0000-0000-00000E150000}"/>
    <cellStyle name="_Галла -2008 (Сентябр,октябр)-00140_Апрел кр такс иш хаки тулик 5.04.08 МБ га" xfId="2550" xr:uid="{00000000-0005-0000-0000-00000F150000}"/>
    <cellStyle name="_Галла -2008 (Сентябр,октябр)-00140_Апрел кр такс иш хаки тулик 5.04.08 МБ га" xfId="2551" xr:uid="{00000000-0005-0000-0000-000010150000}"/>
    <cellStyle name="_ГАЛЛА МАРТ (Низом)" xfId="2552" xr:uid="{00000000-0005-0000-0000-000011150000}"/>
    <cellStyle name="_ГАЛЛА МАРТ (Низом)" xfId="2553" xr:uid="{00000000-0005-0000-0000-000012150000}"/>
    <cellStyle name="_ГАЛЛА МАРТ (Низом)" xfId="2554" xr:uid="{00000000-0005-0000-0000-000013150000}"/>
    <cellStyle name="_ГАЛЛА МАРТ (Низом)" xfId="2555" xr:uid="{00000000-0005-0000-0000-000014150000}"/>
    <cellStyle name="_ГАЛЛА МАРТ (Низом)_УХКМ ва БИО форма 01. 02. 09" xfId="2556" xr:uid="{00000000-0005-0000-0000-000015150000}"/>
    <cellStyle name="_ГАЛЛА МАРТ (Низом)_УХКМ ва БИО форма 01. 02. 09" xfId="2557" xr:uid="{00000000-0005-0000-0000-000016150000}"/>
    <cellStyle name="_ГАЛЛА МАРТ (Низом)_УХКМ ва БИО форма 01. 02. 09" xfId="2558" xr:uid="{00000000-0005-0000-0000-000017150000}"/>
    <cellStyle name="_ГАЛЛА МАРТ (Низом)_УХКМ ва БИО форма 01. 02. 09" xfId="2559" xr:uid="{00000000-0005-0000-0000-000018150000}"/>
    <cellStyle name="_График буйича сабзавот экиш" xfId="2560" xr:uid="{00000000-0005-0000-0000-000019150000}"/>
    <cellStyle name="_График буйича сабзавот экиш" xfId="2561" xr:uid="{00000000-0005-0000-0000-00001A150000}"/>
    <cellStyle name="_Демографик ва мехнат курсаткичлари 1995-2010" xfId="2562" xr:uid="{00000000-0005-0000-0000-00001B150000}"/>
    <cellStyle name="_Демографик ва мехнат курсаткичлари 1995-2010" xfId="2563" xr:uid="{00000000-0005-0000-0000-00001C150000}"/>
    <cellStyle name="_Ден масса" xfId="2564" xr:uid="{00000000-0005-0000-0000-00001D150000}"/>
    <cellStyle name="_Ден масса" xfId="2565" xr:uid="{00000000-0005-0000-0000-00001E150000}"/>
    <cellStyle name="_Дискетга аа" xfId="2566" xr:uid="{00000000-0005-0000-0000-00001F150000}"/>
    <cellStyle name="_Дискетга аа" xfId="2567" xr:uid="{00000000-0005-0000-0000-000020150000}"/>
    <cellStyle name="_Дискетга аа" xfId="2568" xr:uid="{00000000-0005-0000-0000-000021150000}"/>
    <cellStyle name="_Дискетга аа" xfId="2569" xr:uid="{00000000-0005-0000-0000-000022150000}"/>
    <cellStyle name="_Дискетга аа_УХКМ ва БИО форма 01. 02. 09" xfId="2570" xr:uid="{00000000-0005-0000-0000-000023150000}"/>
    <cellStyle name="_Дискетга аа_УХКМ ва БИО форма 01. 02. 09" xfId="2571" xr:uid="{00000000-0005-0000-0000-000024150000}"/>
    <cellStyle name="_Дискетга аа_УХКМ ва БИО форма 01. 02. 09" xfId="2572" xr:uid="{00000000-0005-0000-0000-000025150000}"/>
    <cellStyle name="_Дискетга аа_УХКМ ва БИО форма 01. 02. 09" xfId="2573" xr:uid="{00000000-0005-0000-0000-000026150000}"/>
    <cellStyle name="_доп. табл по Поручению министра - посл." xfId="2574" xr:uid="{00000000-0005-0000-0000-000027150000}"/>
    <cellStyle name="_доп. табл по Поручению министра - посл." xfId="2575" xr:uid="{00000000-0005-0000-0000-000028150000}"/>
    <cellStyle name="_доп. табл по Поручению министра - посл. 2" xfId="2576" xr:uid="{00000000-0005-0000-0000-000029150000}"/>
    <cellStyle name="_доп. табл по Поручению министра - посл. 2" xfId="2577" xr:uid="{00000000-0005-0000-0000-00002A150000}"/>
    <cellStyle name="_доп. табл по Поручению министра - посл. 3" xfId="10212" xr:uid="{00000000-0005-0000-0000-00002B150000}"/>
    <cellStyle name="_доп. табл по Поручению министра - посл. 3" xfId="10213" xr:uid="{00000000-0005-0000-0000-00002C150000}"/>
    <cellStyle name="_доп. табл по Поручению министра - посл._12 книга1" xfId="10214" xr:uid="{00000000-0005-0000-0000-00002D150000}"/>
    <cellStyle name="_доп. табл по Поручению министра - посл._12 книга1" xfId="10215" xr:uid="{00000000-0005-0000-0000-00002E150000}"/>
    <cellStyle name="_доп. табл по Поручению министра - посл._2 полугодие" xfId="10216" xr:uid="{00000000-0005-0000-0000-00002F150000}"/>
    <cellStyle name="_доп. табл по Поручению министра - посл._2 полугодие" xfId="10217" xr:uid="{00000000-0005-0000-0000-000030150000}"/>
    <cellStyle name="_доп. табл по Поручению министра - посл._exp 2011" xfId="10218" xr:uid="{00000000-0005-0000-0000-000031150000}"/>
    <cellStyle name="_доп. табл по Поручению министра - посл._exp 2011" xfId="10219" xr:uid="{00000000-0005-0000-0000-000032150000}"/>
    <cellStyle name="_доп. табл по Поручению министра - посл._exp 2013" xfId="10220" xr:uid="{00000000-0005-0000-0000-000033150000}"/>
    <cellStyle name="_доп. табл по Поручению министра - посл._exp 2013" xfId="10221" xr:uid="{00000000-0005-0000-0000-000034150000}"/>
    <cellStyle name="_доп. табл по Поручению министра - посл._Import_Forecast(last)_12.09.11 (Ismailovu)" xfId="10222" xr:uid="{00000000-0005-0000-0000-000035150000}"/>
    <cellStyle name="_доп. табл по Поручению министра - посл._Import_Forecast(last)_12.09.11 (Ismailovu)" xfId="10223" xr:uid="{00000000-0005-0000-0000-000036150000}"/>
    <cellStyle name="_доп. табл по Поручению министра - посл._Import_Forecast(last)_12.09.11 (Ismailovu) 2" xfId="10224" xr:uid="{00000000-0005-0000-0000-000037150000}"/>
    <cellStyle name="_доп. табл по Поручению министра - посл._Import_Forecast(last)_12.09.11 (Ismailovu) 2" xfId="10225" xr:uid="{00000000-0005-0000-0000-000038150000}"/>
    <cellStyle name="_доп. табл по Поручению министра - посл._Import_Forecast(last)_12.09.11 (Ismailovu) 3" xfId="10226" xr:uid="{00000000-0005-0000-0000-000039150000}"/>
    <cellStyle name="_доп. табл по Поручению министра - посл._Import_Forecast(last)_12.09.11 (Ismailovu) 3" xfId="10227" xr:uid="{00000000-0005-0000-0000-00003A150000}"/>
    <cellStyle name="_доп. табл по Поручению министра - посл._Import_Forecast(last)_12.09.11 (Ismailovu)_доля экс" xfId="10228" xr:uid="{00000000-0005-0000-0000-00003B150000}"/>
    <cellStyle name="_доп. табл по Поручению министра - посл._Import_Forecast(last)_12.09.11 (Ismailovu)_доля экс" xfId="10229" xr:uid="{00000000-0005-0000-0000-00003C150000}"/>
    <cellStyle name="_доп. табл по Поручению министра - посл._Import_Forecast(last)_12.09.11 (Ismailovu)_прогноз_2014_АП_16.09_КМ_30.09" xfId="10230" xr:uid="{00000000-0005-0000-0000-00003D150000}"/>
    <cellStyle name="_доп. табл по Поручению министра - посл._Import_Forecast(last)_12.09.11 (Ismailovu)_прогноз_2014_АП_16.09_КМ_30.09" xfId="10231" xr:uid="{00000000-0005-0000-0000-00003E150000}"/>
    <cellStyle name="_доп. табл по Поручению министра - посл._Import_Forecast(last)_12.09.11 (Ismailovu)_прогноз_2014_КМ_11.09.2013" xfId="10232" xr:uid="{00000000-0005-0000-0000-00003F150000}"/>
    <cellStyle name="_доп. табл по Поручению министра - посл._Import_Forecast(last)_12.09.11 (Ismailovu)_прогноз_2014_КМ_11.09.2013" xfId="10233" xr:uid="{00000000-0005-0000-0000-000040150000}"/>
    <cellStyle name="_доп. табл по Поручению министра - посл._Import_Forecast(last)_12.09.11 (Ismailovu)_СВОД регионов приложение _2_МВЭС_13.11.2013" xfId="10234" xr:uid="{00000000-0005-0000-0000-000041150000}"/>
    <cellStyle name="_доп. табл по Поручению министра - посл._Import_Forecast(last)_12.09.11 (Ismailovu)_СВОД регионов приложение _2_МВЭС_13.11.2013" xfId="10235" xr:uid="{00000000-0005-0000-0000-000042150000}"/>
    <cellStyle name="_доп. табл по Поручению министра - посл._Import_Forecast(last)_12.09.11 (Ismailovu)_экспорт импорт_Голышев_девальвация_16.09.2013" xfId="10236" xr:uid="{00000000-0005-0000-0000-000043150000}"/>
    <cellStyle name="_доп. табл по Поручению министра - посл._Import_Forecast(last)_12.09.11 (Ismailovu)_экспорт импорт_Голышев_девальвация_16.09.2013" xfId="10237" xr:uid="{00000000-0005-0000-0000-000044150000}"/>
    <cellStyle name="_доп. табл по Поручению министра - посл._декабрь_обл" xfId="10238" xr:uid="{00000000-0005-0000-0000-000045150000}"/>
    <cellStyle name="_доп. табл по Поручению министра - посл._декабрь_обл" xfId="10239" xr:uid="{00000000-0005-0000-0000-000046150000}"/>
    <cellStyle name="_доп. табл по Поручению министра - посл._импорт_2012_аппарат_декабрь" xfId="10240" xr:uid="{00000000-0005-0000-0000-000047150000}"/>
    <cellStyle name="_доп. табл по Поручению министра - посл._импорт_2012_аппарат_декабрь" xfId="10241" xr:uid="{00000000-0005-0000-0000-000048150000}"/>
    <cellStyle name="_доп. табл по Поручению министра - посл._импорт_2012_аппарат_декабрь_импорт_2013_аппарат" xfId="10242" xr:uid="{00000000-0005-0000-0000-000049150000}"/>
    <cellStyle name="_доп. табл по Поручению министра - посл._импорт_2012_аппарат_декабрь_импорт_2013_аппарат" xfId="10243" xr:uid="{00000000-0005-0000-0000-00004A150000}"/>
    <cellStyle name="_доп. табл по Поручению министра - посл._импорт_2012_аппарат_декабрь_импорт_2013_реальный" xfId="10244" xr:uid="{00000000-0005-0000-0000-00004B150000}"/>
    <cellStyle name="_доп. табл по Поручению министра - посл._импорт_2012_аппарат_декабрь_импорт_2013_реальный" xfId="10245" xr:uid="{00000000-0005-0000-0000-00004C150000}"/>
    <cellStyle name="_доп. табл по Поручению министра - посл._импорт_2012_декабрь" xfId="10246" xr:uid="{00000000-0005-0000-0000-00004D150000}"/>
    <cellStyle name="_доп. табл по Поручению министра - посл._импорт_2012_декабрь" xfId="10247" xr:uid="{00000000-0005-0000-0000-00004E150000}"/>
    <cellStyle name="_доп. табл по Поручению министра - посл._импорт_2012_декабрь_импорт_2013_аппарат" xfId="10248" xr:uid="{00000000-0005-0000-0000-00004F150000}"/>
    <cellStyle name="_доп. табл по Поручению министра - посл._импорт_2012_декабрь_импорт_2013_аппарат" xfId="10249" xr:uid="{00000000-0005-0000-0000-000050150000}"/>
    <cellStyle name="_доп. табл по Поручению министра - посл._импорт_2012_декабрь_импорт_2013_реальный" xfId="10250" xr:uid="{00000000-0005-0000-0000-000051150000}"/>
    <cellStyle name="_доп. табл по Поручению министра - посл._импорт_2012_декабрь_импорт_2013_реальный" xfId="10251" xr:uid="{00000000-0005-0000-0000-000052150000}"/>
    <cellStyle name="_доп. табл по Поручению министра - посл._импорт_2013_аппарат" xfId="10252" xr:uid="{00000000-0005-0000-0000-000053150000}"/>
    <cellStyle name="_доп. табл по Поручению министра - посл._импорт_2013_аппарат" xfId="10253" xr:uid="{00000000-0005-0000-0000-000054150000}"/>
    <cellStyle name="_доп. табл по Поручению министра - посл._импорт_2013_реальный" xfId="10254" xr:uid="{00000000-0005-0000-0000-000055150000}"/>
    <cellStyle name="_доп. табл по Поручению министра - посл._импорт_2013_реальный" xfId="10255" xr:uid="{00000000-0005-0000-0000-000056150000}"/>
    <cellStyle name="_доп. табл по Поручению министра - посл._Март 2012г" xfId="10256" xr:uid="{00000000-0005-0000-0000-000057150000}"/>
    <cellStyle name="_доп. табл по Поручению министра - посл._Март 2012г" xfId="10257" xr:uid="{00000000-0005-0000-0000-000058150000}"/>
    <cellStyle name="_доп. табл по Поручению министра - посл._Март 2012г_полугодие_КМ_06.05.2013_окончат 07.06" xfId="10258" xr:uid="{00000000-0005-0000-0000-000059150000}"/>
    <cellStyle name="_доп. табл по Поручению министра - посл._Март 2012г_полугодие_КМ_06.05.2013_окончат 07.06" xfId="10259" xr:uid="{00000000-0005-0000-0000-00005A150000}"/>
    <cellStyle name="_доп. табл по Поручению министра - посл._Март 2012г_полугодие_КМ_06.05.2013_окончат 07.06_Январь - декабрь 2013г" xfId="10260" xr:uid="{00000000-0005-0000-0000-00005B150000}"/>
    <cellStyle name="_доп. табл по Поручению министра - посл._Март 2012г_полугодие_КМ_06.05.2013_окончат 07.06_Январь - декабрь 2013г" xfId="10261" xr:uid="{00000000-0005-0000-0000-00005C150000}"/>
    <cellStyle name="_доп. табл по Поручению министра - посл._Март 2012г_полугодие_КМ_06.05.2013_окончат 07.06_Январь 2014г. 1-20 дней" xfId="10262" xr:uid="{00000000-0005-0000-0000-00005D150000}"/>
    <cellStyle name="_доп. табл по Поручению министра - посл._Март 2012г_полугодие_КМ_06.05.2013_окончат 07.06_Январь 2014г. 1-20 дней" xfId="10263" xr:uid="{00000000-0005-0000-0000-00005E150000}"/>
    <cellStyle name="_доп. табл по Поручению министра - посл._Март 2012г_Январь - декабрь 2013г" xfId="10264" xr:uid="{00000000-0005-0000-0000-00005F150000}"/>
    <cellStyle name="_доп. табл по Поручению министра - посл._Март 2012г_Январь - декабрь 2013г" xfId="10265" xr:uid="{00000000-0005-0000-0000-000060150000}"/>
    <cellStyle name="_доп. табл по Поручению министра - посл._Март 2012г_Январь 2014г. 1-20 дней" xfId="10266" xr:uid="{00000000-0005-0000-0000-000061150000}"/>
    <cellStyle name="_доп. табл по Поручению министра - посл._Март 2012г_Январь 2014г. 1-20 дней" xfId="10267" xr:uid="{00000000-0005-0000-0000-000062150000}"/>
    <cellStyle name="_доп. табл по Поручению министра - посл._прил. и рассм.-26.12 (version 1)" xfId="10268" xr:uid="{00000000-0005-0000-0000-000063150000}"/>
    <cellStyle name="_доп. табл по Поручению министра - посл._прил. и рассм.-26.12 (version 1)" xfId="10269" xr:uid="{00000000-0005-0000-0000-000064150000}"/>
    <cellStyle name="_доп. табл по Поручению министра - посл._прил. и рассм.-26.12 (version 1)_импорт_2013_аппарат" xfId="10270" xr:uid="{00000000-0005-0000-0000-000065150000}"/>
    <cellStyle name="_доп. табл по Поручению министра - посл._прил. и рассм.-26.12 (version 1)_импорт_2013_аппарат" xfId="10271" xr:uid="{00000000-0005-0000-0000-000066150000}"/>
    <cellStyle name="_доп. табл по Поручению министра - посл._прил. и рассм.-26.12 (version 1)_импорт_2013_реальный" xfId="10272" xr:uid="{00000000-0005-0000-0000-000067150000}"/>
    <cellStyle name="_доп. табл по Поручению министра - посл._прил. и рассм.-26.12 (version 1)_импорт_2013_реальный" xfId="10273" xr:uid="{00000000-0005-0000-0000-000068150000}"/>
    <cellStyle name="_доп. табл по Поручению министра - посл._прогноз экспорта-2014г." xfId="10274" xr:uid="{00000000-0005-0000-0000-000069150000}"/>
    <cellStyle name="_доп. табл по Поручению министра - посл._прогноз экспорта-2014г." xfId="10275" xr:uid="{00000000-0005-0000-0000-00006A150000}"/>
    <cellStyle name="_доп. табл по Поручению министра - посл._прогноз_2013_АП_18.12.2012" xfId="10276" xr:uid="{00000000-0005-0000-0000-00006B150000}"/>
    <cellStyle name="_доп. табл по Поручению министра - посл._прогноз_2013_АП_18.12.2012" xfId="10277" xr:uid="{00000000-0005-0000-0000-00006C150000}"/>
    <cellStyle name="_доп. табл по Поручению министра - посл._прогноз_2013_АП_18.12.2012_Январь - декабрь 2013г" xfId="10278" xr:uid="{00000000-0005-0000-0000-00006D150000}"/>
    <cellStyle name="_доп. табл по Поручению министра - посл._прогноз_2013_АП_18.12.2012_Январь - декабрь 2013г" xfId="10279" xr:uid="{00000000-0005-0000-0000-00006E150000}"/>
    <cellStyle name="_доп. табл по Поручению министра - посл._прогноз_2013_АП_18.12.2012_Январь 2014г. 1-20 дней" xfId="10280" xr:uid="{00000000-0005-0000-0000-00006F150000}"/>
    <cellStyle name="_доп. табл по Поручению министра - посл._прогноз_2013_АП_18.12.2012_Январь 2014г. 1-20 дней" xfId="10281" xr:uid="{00000000-0005-0000-0000-000070150000}"/>
    <cellStyle name="_доп. табл по Поручению министра - посл._Регион за январь-июнь  2012" xfId="10282" xr:uid="{00000000-0005-0000-0000-000071150000}"/>
    <cellStyle name="_доп. табл по Поручению министра - посл._Регион за январь-июнь  2012" xfId="10283" xr:uid="{00000000-0005-0000-0000-000072150000}"/>
    <cellStyle name="_доп. табл по Поручению министра - посл._территории_сентябрь" xfId="10284" xr:uid="{00000000-0005-0000-0000-000073150000}"/>
    <cellStyle name="_доп. табл по Поручению министра - посл._территории_сентябрь" xfId="10285" xr:uid="{00000000-0005-0000-0000-000074150000}"/>
    <cellStyle name="_доп. табл по Поручению министра - посл._экспорт импорт_Голышев_девальвация_22.08.2013" xfId="10286" xr:uid="{00000000-0005-0000-0000-000075150000}"/>
    <cellStyle name="_доп. табл по Поручению министра - посл._экспорт импорт_Голышев_девальвация_22.08.2013" xfId="10287" xr:uid="{00000000-0005-0000-0000-000076150000}"/>
    <cellStyle name="_доп. табл по Поручению министра - посл._экспорт_импорт-30.12_с учетом замечаний Голышева-ожид" xfId="10288" xr:uid="{00000000-0005-0000-0000-000077150000}"/>
    <cellStyle name="_доп. табл по Поручению министра - посл._экспорт_импорт-30.12_с учетом замечаний Голышева-ожид" xfId="10289" xr:uid="{00000000-0005-0000-0000-000078150000}"/>
    <cellStyle name="_доп. табл по Поручению министра - посл._экспорт_импорт-30.12_с учетом замечаний Голышева-ожид_импорт_2013_аппарат" xfId="10290" xr:uid="{00000000-0005-0000-0000-000079150000}"/>
    <cellStyle name="_доп. табл по Поручению министра - посл._экспорт_импорт-30.12_с учетом замечаний Голышева-ожид_импорт_2013_аппарат" xfId="10291" xr:uid="{00000000-0005-0000-0000-00007A150000}"/>
    <cellStyle name="_доп. табл по Поручению министра - посл._экспорт_импорт-30.12_с учетом замечаний Голышева-ожид_импорт_2013_реальный" xfId="10292" xr:uid="{00000000-0005-0000-0000-00007B150000}"/>
    <cellStyle name="_доп. табл по Поручению министра - посл._экспорт_импорт-30.12_с учетом замечаний Голышева-ожид_импорт_2013_реальный" xfId="10293" xr:uid="{00000000-0005-0000-0000-00007C150000}"/>
    <cellStyle name="_доп. табл по Поручению министра - посл._янв_обл" xfId="10294" xr:uid="{00000000-0005-0000-0000-00007D150000}"/>
    <cellStyle name="_доп. табл по Поручению министра - посл._янв_обл" xfId="10295" xr:uid="{00000000-0005-0000-0000-00007E150000}"/>
    <cellStyle name="_доп. табл по Поручению министра - посл._Январь 2012г" xfId="10296" xr:uid="{00000000-0005-0000-0000-00007F150000}"/>
    <cellStyle name="_доп. табл по Поручению министра - посл._Январь 2012г" xfId="10297" xr:uid="{00000000-0005-0000-0000-000080150000}"/>
    <cellStyle name="_доп. табл по Поручению министра - посл._Январь 2012г_Январь - декабрь 2013г" xfId="10298" xr:uid="{00000000-0005-0000-0000-000081150000}"/>
    <cellStyle name="_доп. табл по Поручению министра - посл._Январь 2012г_Январь - декабрь 2013г" xfId="10299" xr:uid="{00000000-0005-0000-0000-000082150000}"/>
    <cellStyle name="_доп. табл по Поручению министра - посл._Январь 2012г_Январь 2014г. 1-20 дней" xfId="10300" xr:uid="{00000000-0005-0000-0000-000083150000}"/>
    <cellStyle name="_доп. табл по Поручению министра - посл._Январь 2012г_Январь 2014г. 1-20 дней" xfId="10301" xr:uid="{00000000-0005-0000-0000-000084150000}"/>
    <cellStyle name="_Дустлик 01,10,06" xfId="2578" xr:uid="{00000000-0005-0000-0000-000085150000}"/>
    <cellStyle name="_Дустлик 01,10,06" xfId="2579" xr:uid="{00000000-0005-0000-0000-000086150000}"/>
    <cellStyle name="_Дустлик 01,10,06" xfId="2580" xr:uid="{00000000-0005-0000-0000-000087150000}"/>
    <cellStyle name="_Дустлик 01,10,06" xfId="2581" xr:uid="{00000000-0005-0000-0000-000088150000}"/>
    <cellStyle name="_Дустлик 01,10,06_УХКМ ва БИО форма 01. 02. 09" xfId="2582" xr:uid="{00000000-0005-0000-0000-000089150000}"/>
    <cellStyle name="_Дустлик 01,10,06_УХКМ ва БИО форма 01. 02. 09" xfId="2583" xr:uid="{00000000-0005-0000-0000-00008A150000}"/>
    <cellStyle name="_Дустлик 01,10,06_УХКМ ва БИО форма 01. 02. 09" xfId="2584" xr:uid="{00000000-0005-0000-0000-00008B150000}"/>
    <cellStyle name="_Дустлик 01,10,06_УХКМ ва БИО форма 01. 02. 09" xfId="2585" xr:uid="{00000000-0005-0000-0000-00008C150000}"/>
    <cellStyle name="_Дустлик 13,10,061 га " xfId="2586" xr:uid="{00000000-0005-0000-0000-00008D150000}"/>
    <cellStyle name="_Дустлик 13,10,061 га " xfId="2587" xr:uid="{00000000-0005-0000-0000-00008E150000}"/>
    <cellStyle name="_Дустлик 13,10,061 га " xfId="2588" xr:uid="{00000000-0005-0000-0000-00008F150000}"/>
    <cellStyle name="_Дустлик 13,10,061 га " xfId="2589" xr:uid="{00000000-0005-0000-0000-000090150000}"/>
    <cellStyle name="_Дустлик 13,10,061 га _УХКМ ва БИО форма 01. 02. 09" xfId="2590" xr:uid="{00000000-0005-0000-0000-000091150000}"/>
    <cellStyle name="_Дустлик 13,10,061 га _УХКМ ва БИО форма 01. 02. 09" xfId="2591" xr:uid="{00000000-0005-0000-0000-000092150000}"/>
    <cellStyle name="_Дустлик 13,10,061 га _УХКМ ва БИО форма 01. 02. 09" xfId="2592" xr:uid="{00000000-0005-0000-0000-000093150000}"/>
    <cellStyle name="_Дустлик 13,10,061 га _УХКМ ва БИО форма 01. 02. 09" xfId="2593" xr:uid="{00000000-0005-0000-0000-000094150000}"/>
    <cellStyle name="_Дустлик 15,09,06 мониторинг" xfId="2594" xr:uid="{00000000-0005-0000-0000-000095150000}"/>
    <cellStyle name="_Дустлик 15,09,06 мониторинг" xfId="2595" xr:uid="{00000000-0005-0000-0000-000096150000}"/>
    <cellStyle name="_Дустлик 15,09,06 мониторинг" xfId="2596" xr:uid="{00000000-0005-0000-0000-000097150000}"/>
    <cellStyle name="_Дустлик 15,09,06 мониторинг" xfId="2597" xr:uid="{00000000-0005-0000-0000-000098150000}"/>
    <cellStyle name="_Дустлик 15,09,06 мониторинг_УХКМ ва БИО форма 01. 02. 09" xfId="2598" xr:uid="{00000000-0005-0000-0000-000099150000}"/>
    <cellStyle name="_Дустлик 15,09,06 мониторинг_УХКМ ва БИО форма 01. 02. 09" xfId="2599" xr:uid="{00000000-0005-0000-0000-00009A150000}"/>
    <cellStyle name="_Дустлик 15,09,06 мониторинг_УХКМ ва БИО форма 01. 02. 09" xfId="2600" xr:uid="{00000000-0005-0000-0000-00009B150000}"/>
    <cellStyle name="_Дустлик 15,09,06 мониторинг_УХКМ ва БИО форма 01. 02. 09" xfId="2601" xr:uid="{00000000-0005-0000-0000-00009C150000}"/>
    <cellStyle name="_Дустлик 2-05-07 мониторинг янг" xfId="2602" xr:uid="{00000000-0005-0000-0000-00009D150000}"/>
    <cellStyle name="_Дустлик 2-05-07 мониторинг янг" xfId="2603" xr:uid="{00000000-0005-0000-0000-00009E150000}"/>
    <cellStyle name="_Дустлик 2-05-07 мониторинг янг" xfId="2604" xr:uid="{00000000-0005-0000-0000-00009F150000}"/>
    <cellStyle name="_Дустлик 2-05-07 мониторинг янг" xfId="2605" xr:uid="{00000000-0005-0000-0000-0000A0150000}"/>
    <cellStyle name="_Дустлик 31-05-07 Вилоятга" xfId="2606" xr:uid="{00000000-0005-0000-0000-0000A1150000}"/>
    <cellStyle name="_Дустлик 31-05-07 Вилоятга" xfId="2607" xr:uid="{00000000-0005-0000-0000-0000A2150000}"/>
    <cellStyle name="_Дустлик 31-05-07 Вилоятга" xfId="2608" xr:uid="{00000000-0005-0000-0000-0000A3150000}"/>
    <cellStyle name="_Дустлик 31-05-07 Вилоятга" xfId="2609" xr:uid="{00000000-0005-0000-0000-0000A4150000}"/>
    <cellStyle name="_Дустлик 31-05-07 Вилоятга_УХКМ ва БИО форма 01. 02. 09" xfId="2610" xr:uid="{00000000-0005-0000-0000-0000A5150000}"/>
    <cellStyle name="_Дустлик 31-05-07 Вилоятга_УХКМ ва БИО форма 01. 02. 09" xfId="2611" xr:uid="{00000000-0005-0000-0000-0000A6150000}"/>
    <cellStyle name="_Дустлик 31-05-07 Вилоятга_УХКМ ва БИО форма 01. 02. 09" xfId="2612" xr:uid="{00000000-0005-0000-0000-0000A7150000}"/>
    <cellStyle name="_Дустлик 31-05-07 Вилоятга_УХКМ ва БИО форма 01. 02. 09" xfId="2613" xr:uid="{00000000-0005-0000-0000-0000A8150000}"/>
    <cellStyle name="_Дустлик анализ 30-07-06" xfId="2614" xr:uid="{00000000-0005-0000-0000-0000A9150000}"/>
    <cellStyle name="_Дустлик анализ 30-07-06" xfId="2615" xr:uid="{00000000-0005-0000-0000-0000AA150000}"/>
    <cellStyle name="_Дустлик анализ 30-07-06" xfId="2616" xr:uid="{00000000-0005-0000-0000-0000AB150000}"/>
    <cellStyle name="_Дустлик анализ 30-07-06" xfId="2617" xr:uid="{00000000-0005-0000-0000-0000AC150000}"/>
    <cellStyle name="_Дустлик анализ 30-07-06_УХКМ ва БИО форма 01. 02. 09" xfId="2618" xr:uid="{00000000-0005-0000-0000-0000AD150000}"/>
    <cellStyle name="_Дустлик анализ 30-07-06_УХКМ ва БИО форма 01. 02. 09" xfId="2619" xr:uid="{00000000-0005-0000-0000-0000AE150000}"/>
    <cellStyle name="_Дустлик анализ 30-07-06_УХКМ ва БИО форма 01. 02. 09" xfId="2620" xr:uid="{00000000-0005-0000-0000-0000AF150000}"/>
    <cellStyle name="_Дустлик анализ 30-07-06_УХКМ ва БИО форма 01. 02. 09" xfId="2621" xr:uid="{00000000-0005-0000-0000-0000B0150000}"/>
    <cellStyle name="_Дустлик пахта 04-06-07" xfId="2622" xr:uid="{00000000-0005-0000-0000-0000B1150000}"/>
    <cellStyle name="_Дустлик пахта 04-06-07" xfId="2623" xr:uid="{00000000-0005-0000-0000-0000B2150000}"/>
    <cellStyle name="_Дустлик пахта 04-06-07" xfId="2624" xr:uid="{00000000-0005-0000-0000-0000B3150000}"/>
    <cellStyle name="_Дустлик пахта 04-06-07" xfId="2625" xr:uid="{00000000-0005-0000-0000-0000B4150000}"/>
    <cellStyle name="_Дустлик пахта 16-06-07" xfId="2626" xr:uid="{00000000-0005-0000-0000-0000B5150000}"/>
    <cellStyle name="_Дустлик пахта 16-06-07" xfId="2627" xr:uid="{00000000-0005-0000-0000-0000B6150000}"/>
    <cellStyle name="_Дустлик пахта 16-06-07" xfId="2628" xr:uid="{00000000-0005-0000-0000-0000B7150000}"/>
    <cellStyle name="_Дустлик пахта 16-06-07" xfId="2629" xr:uid="{00000000-0005-0000-0000-0000B8150000}"/>
    <cellStyle name="_Дустлик сводка 08-06-07 й Вилоятга" xfId="2630" xr:uid="{00000000-0005-0000-0000-0000B9150000}"/>
    <cellStyle name="_Дустлик сводка 08-06-07 й Вилоятга" xfId="2631" xr:uid="{00000000-0005-0000-0000-0000BA150000}"/>
    <cellStyle name="_Дустлик сводка 08-06-07 й Вилоятга" xfId="2632" xr:uid="{00000000-0005-0000-0000-0000BB150000}"/>
    <cellStyle name="_Дустлик сводка 08-06-07 й Вилоятга" xfId="2633" xr:uid="{00000000-0005-0000-0000-0000BC150000}"/>
    <cellStyle name="_Дустлик сводка 09-06-07 й Вилоятга" xfId="2634" xr:uid="{00000000-0005-0000-0000-0000BD150000}"/>
    <cellStyle name="_Дустлик сводка 09-06-07 й Вилоятга" xfId="2635" xr:uid="{00000000-0005-0000-0000-0000BE150000}"/>
    <cellStyle name="_Дустлик сводка 09-06-07 й Вилоятга" xfId="2636" xr:uid="{00000000-0005-0000-0000-0000BF150000}"/>
    <cellStyle name="_Дустлик сводка 09-06-07 й Вилоятга" xfId="2637" xr:uid="{00000000-0005-0000-0000-0000C0150000}"/>
    <cellStyle name="_Дустлик сводка 10-06-07 й Вилоятга" xfId="2638" xr:uid="{00000000-0005-0000-0000-0000C1150000}"/>
    <cellStyle name="_Дустлик сводка 10-06-07 й Вилоятга" xfId="2639" xr:uid="{00000000-0005-0000-0000-0000C2150000}"/>
    <cellStyle name="_Дустлик сводка 10-06-07 й Вилоятга" xfId="2640" xr:uid="{00000000-0005-0000-0000-0000C3150000}"/>
    <cellStyle name="_Дустлик сводка 10-06-07 й Вилоятга" xfId="2641" xr:uid="{00000000-0005-0000-0000-0000C4150000}"/>
    <cellStyle name="_Дустлик сводка 1-06-07" xfId="2642" xr:uid="{00000000-0005-0000-0000-0000C5150000}"/>
    <cellStyle name="_Дустлик сводка 1-06-07" xfId="2643" xr:uid="{00000000-0005-0000-0000-0000C6150000}"/>
    <cellStyle name="_Дустлик сводка 1-06-07" xfId="2644" xr:uid="{00000000-0005-0000-0000-0000C7150000}"/>
    <cellStyle name="_Дустлик сводка 1-06-07" xfId="2645" xr:uid="{00000000-0005-0000-0000-0000C8150000}"/>
    <cellStyle name="_Дустлик сводка 1-06-07_УХКМ ва БИО форма 01. 02. 09" xfId="2646" xr:uid="{00000000-0005-0000-0000-0000C9150000}"/>
    <cellStyle name="_Дустлик сводка 1-06-07_УХКМ ва БИО форма 01. 02. 09" xfId="2647" xr:uid="{00000000-0005-0000-0000-0000CA150000}"/>
    <cellStyle name="_Дустлик сводка 1-06-07_УХКМ ва БИО форма 01. 02. 09" xfId="2648" xr:uid="{00000000-0005-0000-0000-0000CB150000}"/>
    <cellStyle name="_Дустлик сводка 1-06-07_УХКМ ва БИО форма 01. 02. 09" xfId="2649" xr:uid="{00000000-0005-0000-0000-0000CC150000}"/>
    <cellStyle name="_Дустлик сводка 11-06-07 й Вилоятга" xfId="2650" xr:uid="{00000000-0005-0000-0000-0000CD150000}"/>
    <cellStyle name="_Дустлик сводка 11-06-07 й Вилоятга" xfId="2651" xr:uid="{00000000-0005-0000-0000-0000CE150000}"/>
    <cellStyle name="_Дустлик сводка 11-06-07 й Вилоятга" xfId="2652" xr:uid="{00000000-0005-0000-0000-0000CF150000}"/>
    <cellStyle name="_Дустлик сводка 11-06-07 й Вилоятга" xfId="2653" xr:uid="{00000000-0005-0000-0000-0000D0150000}"/>
    <cellStyle name="_Дустлик сводка 13-06-07 й Вилоятга" xfId="2654" xr:uid="{00000000-0005-0000-0000-0000D1150000}"/>
    <cellStyle name="_Дустлик сводка 13-06-07 й Вилоятга" xfId="2655" xr:uid="{00000000-0005-0000-0000-0000D2150000}"/>
    <cellStyle name="_Дустлик сводка 13-06-07 й Вилоятга" xfId="2656" xr:uid="{00000000-0005-0000-0000-0000D3150000}"/>
    <cellStyle name="_Дустлик сводка 13-06-07 й Вилоятга" xfId="2657" xr:uid="{00000000-0005-0000-0000-0000D4150000}"/>
    <cellStyle name="_Ёпилган форма туланган 13-03-07" xfId="2658" xr:uid="{00000000-0005-0000-0000-0000D5150000}"/>
    <cellStyle name="_Ёпилган форма туланган 13-03-07" xfId="2659" xr:uid="{00000000-0005-0000-0000-0000D6150000}"/>
    <cellStyle name="_Ёпилган форма туланган 13-03-07" xfId="2660" xr:uid="{00000000-0005-0000-0000-0000D7150000}"/>
    <cellStyle name="_Ёпилган форма туланган 13-03-07" xfId="2661" xr:uid="{00000000-0005-0000-0000-0000D8150000}"/>
    <cellStyle name="_Ёпилган форма туланган 13-03-07_УХКМ ва БИО форма 01. 02. 09" xfId="2662" xr:uid="{00000000-0005-0000-0000-0000D9150000}"/>
    <cellStyle name="_Ёпилган форма туланган 13-03-07_УХКМ ва БИО форма 01. 02. 09" xfId="2663" xr:uid="{00000000-0005-0000-0000-0000DA150000}"/>
    <cellStyle name="_Ёпилган форма туланган 13-03-07_УХКМ ва БИО форма 01. 02. 09" xfId="2664" xr:uid="{00000000-0005-0000-0000-0000DB150000}"/>
    <cellStyle name="_Ёпилган форма туланган 13-03-07_УХКМ ва БИО форма 01. 02. 09" xfId="2665" xr:uid="{00000000-0005-0000-0000-0000DC150000}"/>
    <cellStyle name="_Жадвал" xfId="2666" xr:uid="{00000000-0005-0000-0000-0000DD150000}"/>
    <cellStyle name="_Жадвал" xfId="2667" xr:uid="{00000000-0005-0000-0000-0000DE150000}"/>
    <cellStyle name="_Жадвал" xfId="2668" xr:uid="{00000000-0005-0000-0000-0000DF150000}"/>
    <cellStyle name="_Жадвал" xfId="2669" xr:uid="{00000000-0005-0000-0000-0000E0150000}"/>
    <cellStyle name="_Жадвал_Апрел кр такс иш хаки тулик 5.04.08 МБ га" xfId="2670" xr:uid="{00000000-0005-0000-0000-0000E1150000}"/>
    <cellStyle name="_Жадвал_Апрел кр такс иш хаки тулик 5.04.08 МБ га" xfId="2671" xr:uid="{00000000-0005-0000-0000-0000E2150000}"/>
    <cellStyle name="_Жадвал_Апрел кр такс иш хаки тулик 5.04.08 МБ га" xfId="2672" xr:uid="{00000000-0005-0000-0000-0000E3150000}"/>
    <cellStyle name="_Жадвал_Апрел кр такс иш хаки тулик 5.04.08 МБ га" xfId="2673" xr:uid="{00000000-0005-0000-0000-0000E4150000}"/>
    <cellStyle name="_Жадвал_ЛИЗИНГ МОНИТОРИНГИ-1.11.08й русумлар буйича" xfId="2674" xr:uid="{00000000-0005-0000-0000-0000E5150000}"/>
    <cellStyle name="_Жадвал_ЛИЗИНГ МОНИТОРИНГИ-1.11.08й русумлар буйича" xfId="2675" xr:uid="{00000000-0005-0000-0000-0000E6150000}"/>
    <cellStyle name="_Жадвал_ЛИЗИНГ МОНИТОРИНГИ-1.11.08й русумлар буйича" xfId="2676" xr:uid="{00000000-0005-0000-0000-0000E7150000}"/>
    <cellStyle name="_Жадвал_ЛИЗИНГ МОНИТОРИНГИ-1.11.08й русумлар буйича" xfId="2677" xr:uid="{00000000-0005-0000-0000-0000E8150000}"/>
    <cellStyle name="_Жадвал_УХКМ ва БИО форма 01. 02. 09" xfId="2678" xr:uid="{00000000-0005-0000-0000-0000E9150000}"/>
    <cellStyle name="_Жадвал_УХКМ ва БИО форма 01. 02. 09" xfId="2679" xr:uid="{00000000-0005-0000-0000-0000EA150000}"/>
    <cellStyle name="_Жадвал_УХКМ ва БИО форма 01. 02. 09" xfId="2680" xr:uid="{00000000-0005-0000-0000-0000EB150000}"/>
    <cellStyle name="_Жадвал_УХКМ ва БИО форма 01. 02. 09" xfId="2681" xr:uid="{00000000-0005-0000-0000-0000EC150000}"/>
    <cellStyle name="_Жиззах Вилоят СВОД" xfId="2682" xr:uid="{00000000-0005-0000-0000-0000ED150000}"/>
    <cellStyle name="_Жиззах Вилоят СВОД" xfId="2683" xr:uid="{00000000-0005-0000-0000-0000EE150000}"/>
    <cellStyle name="_Жиззах тумани" xfId="2684" xr:uid="{00000000-0005-0000-0000-0000EF150000}"/>
    <cellStyle name="_Жиззах тумани" xfId="2685" xr:uid="{00000000-0005-0000-0000-0000F0150000}"/>
    <cellStyle name="_Зарбдор туман" xfId="2686" xr:uid="{00000000-0005-0000-0000-0000F1150000}"/>
    <cellStyle name="_Зарбдор туман" xfId="2687" xr:uid="{00000000-0005-0000-0000-0000F2150000}"/>
    <cellStyle name="_Зарбдор туман" xfId="2688" xr:uid="{00000000-0005-0000-0000-0000F3150000}"/>
    <cellStyle name="_Зарбдор туман" xfId="2689" xr:uid="{00000000-0005-0000-0000-0000F4150000}"/>
    <cellStyle name="_Зафаробод Кредит1111" xfId="2690" xr:uid="{00000000-0005-0000-0000-0000F5150000}"/>
    <cellStyle name="_Зафаробод Кредит1111" xfId="2691" xr:uid="{00000000-0005-0000-0000-0000F6150000}"/>
    <cellStyle name="_Зафаробод Кредит1111" xfId="2692" xr:uid="{00000000-0005-0000-0000-0000F7150000}"/>
    <cellStyle name="_Зафаробод Кредит1111" xfId="2693" xr:uid="{00000000-0005-0000-0000-0000F8150000}"/>
    <cellStyle name="_Зафаробод Кредит1111_Апрел кр такс иш хаки тулик 5.04.08 МБ га" xfId="2694" xr:uid="{00000000-0005-0000-0000-0000F9150000}"/>
    <cellStyle name="_Зафаробод Кредит1111_Апрел кр такс иш хаки тулик 5.04.08 МБ га" xfId="2695" xr:uid="{00000000-0005-0000-0000-0000FA150000}"/>
    <cellStyle name="_Зафаробод Кредит1111_Апрел кр такс иш хаки тулик 5.04.08 МБ га" xfId="2696" xr:uid="{00000000-0005-0000-0000-0000FB150000}"/>
    <cellStyle name="_Зафаробод Кредит1111_Апрел кр такс иш хаки тулик 5.04.08 МБ га" xfId="2697" xr:uid="{00000000-0005-0000-0000-0000FC150000}"/>
    <cellStyle name="_Зафаробод Кредит1111_ЛИЗИНГ МОНИТОРИНГИ-1.11.08й русумлар буйича" xfId="2698" xr:uid="{00000000-0005-0000-0000-0000FD150000}"/>
    <cellStyle name="_Зафаробод Кредит1111_ЛИЗИНГ МОНИТОРИНГИ-1.11.08й русумлар буйича" xfId="2699" xr:uid="{00000000-0005-0000-0000-0000FE150000}"/>
    <cellStyle name="_Зафаробод Кредит1111_ЛИЗИНГ МОНИТОРИНГИ-1.11.08й русумлар буйича" xfId="2700" xr:uid="{00000000-0005-0000-0000-0000FF150000}"/>
    <cellStyle name="_Зафаробод Кредит1111_ЛИЗИНГ МОНИТОРИНГИ-1.11.08й русумлар буйича" xfId="2701" xr:uid="{00000000-0005-0000-0000-000000160000}"/>
    <cellStyle name="_Зафаробод Кредит1111_УХКМ ва БИО форма 01. 02. 09" xfId="2702" xr:uid="{00000000-0005-0000-0000-000001160000}"/>
    <cellStyle name="_Зафаробод Кредит1111_УХКМ ва БИО форма 01. 02. 09" xfId="2703" xr:uid="{00000000-0005-0000-0000-000002160000}"/>
    <cellStyle name="_Зафаробод Кредит1111_УХКМ ва БИО форма 01. 02. 09" xfId="2704" xr:uid="{00000000-0005-0000-0000-000003160000}"/>
    <cellStyle name="_Зафаробод Кредит1111_УХКМ ва БИО форма 01. 02. 09" xfId="2705" xr:uid="{00000000-0005-0000-0000-000004160000}"/>
    <cellStyle name="_Зафаробод ПТК 1 май" xfId="2706" xr:uid="{00000000-0005-0000-0000-000005160000}"/>
    <cellStyle name="_Зафаробод ПТК 1 май" xfId="2707" xr:uid="{00000000-0005-0000-0000-000006160000}"/>
    <cellStyle name="_Зафаробод ПТК 1 май" xfId="2708" xr:uid="{00000000-0005-0000-0000-000007160000}"/>
    <cellStyle name="_Зафаробод ПТК 1 май" xfId="2709" xr:uid="{00000000-0005-0000-0000-000008160000}"/>
    <cellStyle name="_Зафаробод ПТК 1 май_Апрел кр такс иш хаки тулик 5.04.08 МБ га" xfId="2710" xr:uid="{00000000-0005-0000-0000-000009160000}"/>
    <cellStyle name="_Зафаробод ПТК 1 май_Апрел кр такс иш хаки тулик 5.04.08 МБ га" xfId="2711" xr:uid="{00000000-0005-0000-0000-00000A160000}"/>
    <cellStyle name="_Зафаробод-19-олтин" xfId="2712" xr:uid="{00000000-0005-0000-0000-00000B160000}"/>
    <cellStyle name="_Зафаробод-19-олтин" xfId="2713" xr:uid="{00000000-0005-0000-0000-00000C160000}"/>
    <cellStyle name="_Зафаробод-19-олтин" xfId="2714" xr:uid="{00000000-0005-0000-0000-00000D160000}"/>
    <cellStyle name="_Зафаробод-19-олтин" xfId="2715" xr:uid="{00000000-0005-0000-0000-00000E160000}"/>
    <cellStyle name="_импорт_2012_аппарат_декабрь" xfId="10302" xr:uid="{00000000-0005-0000-0000-00000F160000}"/>
    <cellStyle name="_импорт_2012_аппарат_декабрь" xfId="10303" xr:uid="{00000000-0005-0000-0000-000010160000}"/>
    <cellStyle name="_импорт_2012_декабрь" xfId="10304" xr:uid="{00000000-0005-0000-0000-000011160000}"/>
    <cellStyle name="_импорт_2012_декабрь" xfId="10305" xr:uid="{00000000-0005-0000-0000-000012160000}"/>
    <cellStyle name="_ИМПОРТОЗАМЕЩЕНИЕ" xfId="10306" xr:uid="{00000000-0005-0000-0000-000013160000}"/>
    <cellStyle name="_ИМПОРТОЗАМЕЩЕНИЕ" xfId="10307" xr:uid="{00000000-0005-0000-0000-000014160000}"/>
    <cellStyle name="_Иссикхона 20 апрел" xfId="2716" xr:uid="{00000000-0005-0000-0000-000015160000}"/>
    <cellStyle name="_Иссикхона 20 апрел" xfId="2717" xr:uid="{00000000-0005-0000-0000-000016160000}"/>
    <cellStyle name="_Карор буйича 31 октябр" xfId="2718" xr:uid="{00000000-0005-0000-0000-000017160000}"/>
    <cellStyle name="_Карор буйича 31 октябр" xfId="2719" xr:uid="{00000000-0005-0000-0000-000018160000}"/>
    <cellStyle name="_Карор буйича 31 октябр_Вилоят СВОД-8" xfId="2720" xr:uid="{00000000-0005-0000-0000-000019160000}"/>
    <cellStyle name="_Карор буйича 31 октябр_Вилоят СВОД-8" xfId="2721" xr:uid="{00000000-0005-0000-0000-00001A160000}"/>
    <cellStyle name="_Карор буйича охирги" xfId="2722" xr:uid="{00000000-0005-0000-0000-00001B160000}"/>
    <cellStyle name="_Карор буйича охирги" xfId="2723" xr:uid="{00000000-0005-0000-0000-00001C160000}"/>
    <cellStyle name="_Книга1 (47)" xfId="2724" xr:uid="{00000000-0005-0000-0000-00001D160000}"/>
    <cellStyle name="_Книга1 (47)" xfId="2725" xr:uid="{00000000-0005-0000-0000-00001E160000}"/>
    <cellStyle name="_Книга1 (48)" xfId="2726" xr:uid="{00000000-0005-0000-0000-00001F160000}"/>
    <cellStyle name="_Книга1 (48)" xfId="2727" xr:uid="{00000000-0005-0000-0000-000020160000}"/>
    <cellStyle name="_Книга5" xfId="10308" xr:uid="{00000000-0005-0000-0000-000021160000}"/>
    <cellStyle name="_Книга5" xfId="10309" xr:uid="{00000000-0005-0000-0000-000022160000}"/>
    <cellStyle name="_Книга5_01 МЕСЯЦЕВ_ИМОМУ" xfId="10310" xr:uid="{00000000-0005-0000-0000-000023160000}"/>
    <cellStyle name="_Книга5_01 МЕСЯЦЕВ_ИМОМУ" xfId="10311" xr:uid="{00000000-0005-0000-0000-000024160000}"/>
    <cellStyle name="_Книга5_Март 2012г" xfId="10312" xr:uid="{00000000-0005-0000-0000-000025160000}"/>
    <cellStyle name="_Книга5_Март 2012г" xfId="10313" xr:uid="{00000000-0005-0000-0000-000026160000}"/>
    <cellStyle name="_Книга5_Март 2012г_полугодие_КМ_06.05.2013_окончат 07.06" xfId="10314" xr:uid="{00000000-0005-0000-0000-000027160000}"/>
    <cellStyle name="_Книга5_Март 2012г_полугодие_КМ_06.05.2013_окончат 07.06" xfId="10315" xr:uid="{00000000-0005-0000-0000-000028160000}"/>
    <cellStyle name="_Книга5_Март 2012г_полугодие_КМ_06.05.2013_окончат 07.06_Январь - декабрь 2013г" xfId="10316" xr:uid="{00000000-0005-0000-0000-000029160000}"/>
    <cellStyle name="_Книга5_Март 2012г_полугодие_КМ_06.05.2013_окончат 07.06_Январь - декабрь 2013г" xfId="10317" xr:uid="{00000000-0005-0000-0000-00002A160000}"/>
    <cellStyle name="_Книга5_Март 2012г_полугодие_КМ_06.05.2013_окончат 07.06_Январь 2014г. 1-20 дней" xfId="10318" xr:uid="{00000000-0005-0000-0000-00002B160000}"/>
    <cellStyle name="_Книга5_Март 2012г_полугодие_КМ_06.05.2013_окончат 07.06_Январь 2014г. 1-20 дней" xfId="10319" xr:uid="{00000000-0005-0000-0000-00002C160000}"/>
    <cellStyle name="_Книга5_Март 2012г_Январь - декабрь 2013г" xfId="10320" xr:uid="{00000000-0005-0000-0000-00002D160000}"/>
    <cellStyle name="_Книга5_Март 2012г_Январь - декабрь 2013г" xfId="10321" xr:uid="{00000000-0005-0000-0000-00002E160000}"/>
    <cellStyle name="_Книга5_Март 2012г_Январь 2014г" xfId="10322" xr:uid="{00000000-0005-0000-0000-00002F160000}"/>
    <cellStyle name="_Книга5_Март 2012г_Январь 2014г" xfId="10323" xr:uid="{00000000-0005-0000-0000-000030160000}"/>
    <cellStyle name="_Книга5_Март 2012г_Январь 2014г. 1-20 дней" xfId="10324" xr:uid="{00000000-0005-0000-0000-000031160000}"/>
    <cellStyle name="_Книга5_Март 2012г_Январь 2014г. 1-20 дней" xfId="10325" xr:uid="{00000000-0005-0000-0000-000032160000}"/>
    <cellStyle name="_Книга5_Март 2012г_Январь 2014г_Январь 2014г. 1-20 дней" xfId="10326" xr:uid="{00000000-0005-0000-0000-000033160000}"/>
    <cellStyle name="_Книга5_Март 2012г_Январь 2014г_Январь 2014г. 1-20 дней" xfId="10327" xr:uid="{00000000-0005-0000-0000-000034160000}"/>
    <cellStyle name="_Книга5_Январь - декабрь 2013г" xfId="10328" xr:uid="{00000000-0005-0000-0000-000035160000}"/>
    <cellStyle name="_Книга5_Январь - декабрь 2013г" xfId="10329" xr:uid="{00000000-0005-0000-0000-000036160000}"/>
    <cellStyle name="_Книга5_Январь 2014г. 1-20 дней" xfId="10330" xr:uid="{00000000-0005-0000-0000-000037160000}"/>
    <cellStyle name="_Книга5_Январь 2014г. 1-20 дней" xfId="10331" xr:uid="{00000000-0005-0000-0000-000038160000}"/>
    <cellStyle name="_Копия ТАБЛИЦА (ЛОКАЛИЗАЦИЯ 2011)" xfId="10332" xr:uid="{00000000-0005-0000-0000-000039160000}"/>
    <cellStyle name="_Копия ТАБЛИЦА (ЛОКАЛИЗАЦИЯ 2011)" xfId="10333" xr:uid="{00000000-0005-0000-0000-00003A160000}"/>
    <cellStyle name="_Копия ТАБЛИЦА (ЛОКАЛИЗАЦИЯ 2011) 2" xfId="10334" xr:uid="{00000000-0005-0000-0000-00003B160000}"/>
    <cellStyle name="_Копия ТАБЛИЦА (ЛОКАЛИЗАЦИЯ 2011) 2" xfId="10335" xr:uid="{00000000-0005-0000-0000-00003C160000}"/>
    <cellStyle name="_Копия ТАБЛИЦА (ЛОКАЛИЗАЦИЯ 2011)_Приложение _1+Свод МЭ (Охирги)" xfId="10336" xr:uid="{00000000-0005-0000-0000-00003D160000}"/>
    <cellStyle name="_Копия ТАБЛИЦА (ЛОКАЛИЗАЦИЯ 2011)_Приложение _1+Свод МЭ (Охирги)" xfId="10337" xr:uid="{00000000-0005-0000-0000-00003E160000}"/>
    <cellStyle name="_ЛИЗИНГ МОНИТОРИНГИ-1.11.08й русумлар буйича" xfId="2728" xr:uid="{00000000-0005-0000-0000-00003F160000}"/>
    <cellStyle name="_ЛИЗИНГ МОНИТОРИНГИ-1.11.08й русумлар буйича" xfId="2729" xr:uid="{00000000-0005-0000-0000-000040160000}"/>
    <cellStyle name="_ЛИЗИНГ МОНИТОРИНГИ-1.11.08й русумлар буйича" xfId="2730" xr:uid="{00000000-0005-0000-0000-000041160000}"/>
    <cellStyle name="_ЛИЗИНГ МОНИТОРИНГИ-1.11.08й русумлар буйича" xfId="2731" xr:uid="{00000000-0005-0000-0000-000042160000}"/>
    <cellStyle name="_МАЙ кредит таксимоти 7 май БАНКЛАРГА" xfId="2732" xr:uid="{00000000-0005-0000-0000-000043160000}"/>
    <cellStyle name="_МАЙ кредит таксимоти 7 май БАНКЛАРГА" xfId="2733" xr:uid="{00000000-0005-0000-0000-000044160000}"/>
    <cellStyle name="_МАЙ кредит таксимоти 7 май БАНКЛАРГА" xfId="2734" xr:uid="{00000000-0005-0000-0000-000045160000}"/>
    <cellStyle name="_МАЙ кредит таксимоти 7 май БАНКЛАРГА" xfId="2735" xr:uid="{00000000-0005-0000-0000-000046160000}"/>
    <cellStyle name="_МАЙ кредит таксимоти 7 май БАНКЛАРГА_Апрел кр такс иш хаки тулик 5.04.08 МБ га" xfId="2736" xr:uid="{00000000-0005-0000-0000-000047160000}"/>
    <cellStyle name="_МАЙ кредит таксимоти 7 май БАНКЛАРГА_Апрел кр такс иш хаки тулик 5.04.08 МБ га" xfId="2737" xr:uid="{00000000-0005-0000-0000-000048160000}"/>
    <cellStyle name="_Май ойи кредит 14-05-07" xfId="2738" xr:uid="{00000000-0005-0000-0000-000049160000}"/>
    <cellStyle name="_Май ойи кредит 14-05-07" xfId="2739" xr:uid="{00000000-0005-0000-0000-00004A160000}"/>
    <cellStyle name="_Май ойи кредит 14-05-07" xfId="2740" xr:uid="{00000000-0005-0000-0000-00004B160000}"/>
    <cellStyle name="_Май ойи кредит 14-05-07" xfId="2741" xr:uid="{00000000-0005-0000-0000-00004C160000}"/>
    <cellStyle name="_Май ойи кредит 15-05-07 Вилоятга" xfId="2742" xr:uid="{00000000-0005-0000-0000-00004D160000}"/>
    <cellStyle name="_Май ойи кредит 15-05-07 Вилоятга" xfId="2743" xr:uid="{00000000-0005-0000-0000-00004E160000}"/>
    <cellStyle name="_Май ойи кредит 15-05-07 Вилоятга" xfId="2744" xr:uid="{00000000-0005-0000-0000-00004F160000}"/>
    <cellStyle name="_Май ойи кредит 15-05-07 Вилоятга" xfId="2745" xr:uid="{00000000-0005-0000-0000-000050160000}"/>
    <cellStyle name="_Май ойи кредит 23-05-07 Вилоятга" xfId="2746" xr:uid="{00000000-0005-0000-0000-000051160000}"/>
    <cellStyle name="_Май ойи кредит 23-05-07 Вилоятга" xfId="2747" xr:uid="{00000000-0005-0000-0000-000052160000}"/>
    <cellStyle name="_Май ойи кредит 23-05-07 Вилоятга" xfId="2748" xr:uid="{00000000-0005-0000-0000-000053160000}"/>
    <cellStyle name="_Май ойи кредит 23-05-07 Вилоятга" xfId="2749" xr:uid="{00000000-0005-0000-0000-000054160000}"/>
    <cellStyle name="_Макет мониторинг 2009" xfId="2750" xr:uid="{00000000-0005-0000-0000-000055160000}"/>
    <cellStyle name="_Макет мониторинг 2009" xfId="2751" xr:uid="{00000000-0005-0000-0000-000056160000}"/>
    <cellStyle name="_Макет мониторинг 2009_Вилоят СВОД-8" xfId="2752" xr:uid="{00000000-0005-0000-0000-000057160000}"/>
    <cellStyle name="_Макет мониторинг 2009_Вилоят СВОД-8" xfId="2753" xr:uid="{00000000-0005-0000-0000-000058160000}"/>
    <cellStyle name="_Макет мониторинг 2009_Карор буйича охирги" xfId="2754" xr:uid="{00000000-0005-0000-0000-000059160000}"/>
    <cellStyle name="_Макет мониторинг 2009_Карор буйича охирги" xfId="2755" xr:uid="{00000000-0005-0000-0000-00005A160000}"/>
    <cellStyle name="_Март 2012г" xfId="10338" xr:uid="{00000000-0005-0000-0000-00005B160000}"/>
    <cellStyle name="_Март 2012г" xfId="10339" xr:uid="{00000000-0005-0000-0000-00005C160000}"/>
    <cellStyle name="_Март 2012г_полугодие_КМ_06.05.2013_окончат 07.06" xfId="10340" xr:uid="{00000000-0005-0000-0000-00005D160000}"/>
    <cellStyle name="_Март 2012г_полугодие_КМ_06.05.2013_окончат 07.06" xfId="10341" xr:uid="{00000000-0005-0000-0000-00005E160000}"/>
    <cellStyle name="_Март 2012г_полугодие_КМ_06.05.2013_окончат 07.06_Январь - декабрь 2013г" xfId="10342" xr:uid="{00000000-0005-0000-0000-00005F160000}"/>
    <cellStyle name="_Март 2012г_полугодие_КМ_06.05.2013_окончат 07.06_Январь - декабрь 2013г" xfId="10343" xr:uid="{00000000-0005-0000-0000-000060160000}"/>
    <cellStyle name="_Март 2012г_полугодие_КМ_06.05.2013_окончат 07.06_Январь 2014г. 1-20 дней" xfId="10344" xr:uid="{00000000-0005-0000-0000-000061160000}"/>
    <cellStyle name="_Март 2012г_полугодие_КМ_06.05.2013_окончат 07.06_Январь 2014г. 1-20 дней" xfId="10345" xr:uid="{00000000-0005-0000-0000-000062160000}"/>
    <cellStyle name="_Март 2012г_Январь - декабрь 2013г" xfId="10346" xr:uid="{00000000-0005-0000-0000-000063160000}"/>
    <cellStyle name="_Март 2012г_Январь - декабрь 2013г" xfId="10347" xr:uid="{00000000-0005-0000-0000-000064160000}"/>
    <cellStyle name="_Март 2012г_Январь 2014г" xfId="10348" xr:uid="{00000000-0005-0000-0000-000065160000}"/>
    <cellStyle name="_Март 2012г_Январь 2014г" xfId="10349" xr:uid="{00000000-0005-0000-0000-000066160000}"/>
    <cellStyle name="_Март 2012г_Январь 2014г. 1-20 дней" xfId="10350" xr:uid="{00000000-0005-0000-0000-000067160000}"/>
    <cellStyle name="_Март 2012г_Январь 2014г. 1-20 дней" xfId="10351" xr:uid="{00000000-0005-0000-0000-000068160000}"/>
    <cellStyle name="_Март 2012г_Январь 2014г_Январь 2014г. 1-20 дней" xfId="10352" xr:uid="{00000000-0005-0000-0000-000069160000}"/>
    <cellStyle name="_Март 2012г_Январь 2014г_Январь 2014г. 1-20 дней" xfId="10353" xr:uid="{00000000-0005-0000-0000-00006A160000}"/>
    <cellStyle name="_Март ойи талаби вилоят" xfId="2756" xr:uid="{00000000-0005-0000-0000-00006B160000}"/>
    <cellStyle name="_Март ойи талаби вилоят" xfId="2757" xr:uid="{00000000-0005-0000-0000-00006C160000}"/>
    <cellStyle name="_Март ойи талаби вилоят" xfId="2758" xr:uid="{00000000-0005-0000-0000-00006D160000}"/>
    <cellStyle name="_Март ойи талаби вилоят" xfId="2759" xr:uid="{00000000-0005-0000-0000-00006E160000}"/>
    <cellStyle name="_Март ойига талаб арнасой" xfId="2760" xr:uid="{00000000-0005-0000-0000-00006F160000}"/>
    <cellStyle name="_Март ойига талаб арнасой" xfId="2761" xr:uid="{00000000-0005-0000-0000-000070160000}"/>
    <cellStyle name="_Март ойига талаб арнасой" xfId="2762" xr:uid="{00000000-0005-0000-0000-000071160000}"/>
    <cellStyle name="_Март ойига талаб арнасой" xfId="2763" xr:uid="{00000000-0005-0000-0000-000072160000}"/>
    <cellStyle name="_Март ойига талаб арнасой_УХКМ ва БИО форма 01. 02. 09" xfId="2764" xr:uid="{00000000-0005-0000-0000-000073160000}"/>
    <cellStyle name="_Март ойига талаб арнасой_УХКМ ва БИО форма 01. 02. 09" xfId="2765" xr:uid="{00000000-0005-0000-0000-000074160000}"/>
    <cellStyle name="_Март ойига талаб арнасой_УХКМ ва БИО форма 01. 02. 09" xfId="2766" xr:uid="{00000000-0005-0000-0000-000075160000}"/>
    <cellStyle name="_Март ойига талаб арнасой_УХКМ ва БИО форма 01. 02. 09" xfId="2767" xr:uid="{00000000-0005-0000-0000-000076160000}"/>
    <cellStyle name="_МАРТ-СВОД-01" xfId="2768" xr:uid="{00000000-0005-0000-0000-000077160000}"/>
    <cellStyle name="_МАРТ-СВОД-01" xfId="2769" xr:uid="{00000000-0005-0000-0000-000078160000}"/>
    <cellStyle name="_МАРТ-СВОД-01" xfId="2770" xr:uid="{00000000-0005-0000-0000-000079160000}"/>
    <cellStyle name="_МАРТ-СВОД-01" xfId="2771" xr:uid="{00000000-0005-0000-0000-00007A160000}"/>
    <cellStyle name="_МВЭС Хусанбой" xfId="2772" xr:uid="{00000000-0005-0000-0000-00007B160000}"/>
    <cellStyle name="_МВЭС Хусанбой" xfId="2773" xr:uid="{00000000-0005-0000-0000-00007C160000}"/>
    <cellStyle name="_МВЭС Хусанбой 2" xfId="2774" xr:uid="{00000000-0005-0000-0000-00007D160000}"/>
    <cellStyle name="_МВЭС Хусанбой 2" xfId="2775" xr:uid="{00000000-0005-0000-0000-00007E160000}"/>
    <cellStyle name="_МВЭС Хусанбой 3" xfId="10354" xr:uid="{00000000-0005-0000-0000-00007F160000}"/>
    <cellStyle name="_МВЭС Хусанбой 3" xfId="10355" xr:uid="{00000000-0005-0000-0000-000080160000}"/>
    <cellStyle name="_МВЭС Хусанбой 4" xfId="10356" xr:uid="{00000000-0005-0000-0000-000081160000}"/>
    <cellStyle name="_МВЭС Хусанбой 4" xfId="10357" xr:uid="{00000000-0005-0000-0000-000082160000}"/>
    <cellStyle name="_МВЭС Хусанбой 5" xfId="10358" xr:uid="{00000000-0005-0000-0000-000083160000}"/>
    <cellStyle name="_МВЭС Хусанбой 5" xfId="10359" xr:uid="{00000000-0005-0000-0000-000084160000}"/>
    <cellStyle name="_МВЭС Хусанбой_1.Рассмотрительные-1" xfId="10360" xr:uid="{00000000-0005-0000-0000-000085160000}"/>
    <cellStyle name="_МВЭС Хусанбой_1.Рассмотрительные-1" xfId="10361" xr:uid="{00000000-0005-0000-0000-000086160000}"/>
    <cellStyle name="_МВЭС Хусанбой_ИП 2014гг_19112013" xfId="2776" xr:uid="{00000000-0005-0000-0000-000087160000}"/>
    <cellStyle name="_МВЭС Хусанбой_ИП 2014гг_19112013" xfId="2777" xr:uid="{00000000-0005-0000-0000-000088160000}"/>
    <cellStyle name="_МВЭС Хусанбой_объем экспорт" xfId="10362" xr:uid="{00000000-0005-0000-0000-000089160000}"/>
    <cellStyle name="_МВЭС Хусанбой_объем экспорт" xfId="10363" xr:uid="{00000000-0005-0000-0000-00008A160000}"/>
    <cellStyle name="_МВЭС Хусанбой_перечень" xfId="2778" xr:uid="{00000000-0005-0000-0000-00008B160000}"/>
    <cellStyle name="_МВЭС Хусанбой_перечень" xfId="2779" xr:uid="{00000000-0005-0000-0000-00008C160000}"/>
    <cellStyle name="_МВЭС Хусанбой_Приложение _1+Свод МЭ (Охирги)" xfId="10364" xr:uid="{00000000-0005-0000-0000-00008D160000}"/>
    <cellStyle name="_МВЭС Хусанбой_Приложение _1+Свод МЭ (Охирги)" xfId="10365" xr:uid="{00000000-0005-0000-0000-00008E160000}"/>
    <cellStyle name="_МВЭС Хусанбой_Приложение №1+Свод" xfId="10366" xr:uid="{00000000-0005-0000-0000-00008F160000}"/>
    <cellStyle name="_МВЭС Хусанбой_Приложение №1+Свод" xfId="10367" xr:uid="{00000000-0005-0000-0000-000090160000}"/>
    <cellStyle name="_МВЭС Хусанбой_Рассмотрительные таблицы" xfId="10368" xr:uid="{00000000-0005-0000-0000-000091160000}"/>
    <cellStyle name="_МВЭС Хусанбой_Рассмотрительные таблицы" xfId="10369" xr:uid="{00000000-0005-0000-0000-000092160000}"/>
    <cellStyle name="_МВЭС Хусанбой_Сводная_(Кол-во)" xfId="2780" xr:uid="{00000000-0005-0000-0000-000093160000}"/>
    <cellStyle name="_МВЭС Хусанбой_Сводная_(Кол-во)" xfId="2781" xr:uid="{00000000-0005-0000-0000-000094160000}"/>
    <cellStyle name="_МВЭС Хусанбой_Сводный 2013 (ПСД)" xfId="2782" xr:uid="{00000000-0005-0000-0000-000095160000}"/>
    <cellStyle name="_МВЭС Хусанбой_Сводный 2013 (ПСД)" xfId="2783" xr:uid="{00000000-0005-0000-0000-000096160000}"/>
    <cellStyle name="_МВЭС2" xfId="2784" xr:uid="{00000000-0005-0000-0000-000097160000}"/>
    <cellStyle name="_МВЭС2" xfId="2785" xr:uid="{00000000-0005-0000-0000-000098160000}"/>
    <cellStyle name="_МВЭС2 2" xfId="2786" xr:uid="{00000000-0005-0000-0000-000099160000}"/>
    <cellStyle name="_МВЭС2 2" xfId="2787" xr:uid="{00000000-0005-0000-0000-00009A160000}"/>
    <cellStyle name="_МВЭС2 3" xfId="10370" xr:uid="{00000000-0005-0000-0000-00009B160000}"/>
    <cellStyle name="_МВЭС2 3" xfId="10371" xr:uid="{00000000-0005-0000-0000-00009C160000}"/>
    <cellStyle name="_МВЭС2 4" xfId="10372" xr:uid="{00000000-0005-0000-0000-00009D160000}"/>
    <cellStyle name="_МВЭС2 4" xfId="10373" xr:uid="{00000000-0005-0000-0000-00009E160000}"/>
    <cellStyle name="_МВЭС2 5" xfId="10374" xr:uid="{00000000-0005-0000-0000-00009F160000}"/>
    <cellStyle name="_МВЭС2 5" xfId="10375" xr:uid="{00000000-0005-0000-0000-0000A0160000}"/>
    <cellStyle name="_МВЭС2_1.Рассмотрительные-1" xfId="10376" xr:uid="{00000000-0005-0000-0000-0000A1160000}"/>
    <cellStyle name="_МВЭС2_1.Рассмотрительные-1" xfId="10377" xr:uid="{00000000-0005-0000-0000-0000A2160000}"/>
    <cellStyle name="_МВЭС2_ИП 2014гг_19112013" xfId="2788" xr:uid="{00000000-0005-0000-0000-0000A3160000}"/>
    <cellStyle name="_МВЭС2_ИП 2014гг_19112013" xfId="2789" xr:uid="{00000000-0005-0000-0000-0000A4160000}"/>
    <cellStyle name="_МВЭС2_объем экспорт" xfId="10378" xr:uid="{00000000-0005-0000-0000-0000A5160000}"/>
    <cellStyle name="_МВЭС2_объем экспорт" xfId="10379" xr:uid="{00000000-0005-0000-0000-0000A6160000}"/>
    <cellStyle name="_МВЭС2_перечень" xfId="2790" xr:uid="{00000000-0005-0000-0000-0000A7160000}"/>
    <cellStyle name="_МВЭС2_перечень" xfId="2791" xr:uid="{00000000-0005-0000-0000-0000A8160000}"/>
    <cellStyle name="_МВЭС2_Приложение _1+Свод МЭ (Охирги)" xfId="10380" xr:uid="{00000000-0005-0000-0000-0000A9160000}"/>
    <cellStyle name="_МВЭС2_Приложение _1+Свод МЭ (Охирги)" xfId="10381" xr:uid="{00000000-0005-0000-0000-0000AA160000}"/>
    <cellStyle name="_МВЭС2_Приложение №1+Свод" xfId="10382" xr:uid="{00000000-0005-0000-0000-0000AB160000}"/>
    <cellStyle name="_МВЭС2_Приложение №1+Свод" xfId="10383" xr:uid="{00000000-0005-0000-0000-0000AC160000}"/>
    <cellStyle name="_МВЭС2_Рассмотрительные таблицы" xfId="10384" xr:uid="{00000000-0005-0000-0000-0000AD160000}"/>
    <cellStyle name="_МВЭС2_Рассмотрительные таблицы" xfId="10385" xr:uid="{00000000-0005-0000-0000-0000AE160000}"/>
    <cellStyle name="_МВЭС2_Сводная_(Кол-во)" xfId="2792" xr:uid="{00000000-0005-0000-0000-0000AF160000}"/>
    <cellStyle name="_МВЭС2_Сводная_(Кол-во)" xfId="2793" xr:uid="{00000000-0005-0000-0000-0000B0160000}"/>
    <cellStyle name="_МВЭС2_Сводный 2013 (ПСД)" xfId="2794" xr:uid="{00000000-0005-0000-0000-0000B1160000}"/>
    <cellStyle name="_МВЭС2_Сводный 2013 (ПСД)" xfId="2795" xr:uid="{00000000-0005-0000-0000-0000B2160000}"/>
    <cellStyle name="_минитех 27 талик" xfId="2796" xr:uid="{00000000-0005-0000-0000-0000B3160000}"/>
    <cellStyle name="_минитех 27 талик" xfId="2797" xr:uid="{00000000-0005-0000-0000-0000B4160000}"/>
    <cellStyle name="_Минитехнология - 2009" xfId="2798" xr:uid="{00000000-0005-0000-0000-0000B5160000}"/>
    <cellStyle name="_Минитехнология - 2009" xfId="2799" xr:uid="{00000000-0005-0000-0000-0000B6160000}"/>
    <cellStyle name="_Мирзачул 24-10-2007 йил" xfId="2800" xr:uid="{00000000-0005-0000-0000-0000B7160000}"/>
    <cellStyle name="_Мирзачул 24-10-2007 йил" xfId="2801" xr:uid="{00000000-0005-0000-0000-0000B8160000}"/>
    <cellStyle name="_Мирзачул 24-10-2007 йил" xfId="2802" xr:uid="{00000000-0005-0000-0000-0000B9160000}"/>
    <cellStyle name="_Мирзачул 24-10-2007 йил" xfId="2803" xr:uid="{00000000-0005-0000-0000-0000BA160000}"/>
    <cellStyle name="_Мирзачул 27-10-2007 йил" xfId="2804" xr:uid="{00000000-0005-0000-0000-0000BB160000}"/>
    <cellStyle name="_Мирзачул 27-10-2007 йил" xfId="2805" xr:uid="{00000000-0005-0000-0000-0000BC160000}"/>
    <cellStyle name="_Мирзачул 27-10-2007 йил" xfId="2806" xr:uid="{00000000-0005-0000-0000-0000BD160000}"/>
    <cellStyle name="_Мирзачул 27-10-2007 йил" xfId="2807" xr:uid="{00000000-0005-0000-0000-0000BE160000}"/>
    <cellStyle name="_Мирзачул пахта 07-06-07" xfId="2808" xr:uid="{00000000-0005-0000-0000-0000BF160000}"/>
    <cellStyle name="_Мирзачул пахта 07-06-07" xfId="2809" xr:uid="{00000000-0005-0000-0000-0000C0160000}"/>
    <cellStyle name="_Мирзачул пахта 07-06-07" xfId="2810" xr:uid="{00000000-0005-0000-0000-0000C1160000}"/>
    <cellStyle name="_Мирзачул пахта 07-06-07" xfId="2811" xr:uid="{00000000-0005-0000-0000-0000C2160000}"/>
    <cellStyle name="_Мирзачул пахта 07-06-07_Апрел кр такс иш хаки тулик 5.04.08 МБ га" xfId="2812" xr:uid="{00000000-0005-0000-0000-0000C3160000}"/>
    <cellStyle name="_Мирзачул пахта 07-06-07_Апрел кр такс иш хаки тулик 5.04.08 МБ га" xfId="2813" xr:uid="{00000000-0005-0000-0000-0000C4160000}"/>
    <cellStyle name="_Мирзачул пахта 16-06-07" xfId="2814" xr:uid="{00000000-0005-0000-0000-0000C5160000}"/>
    <cellStyle name="_Мирзачул пахта 16-06-07" xfId="2815" xr:uid="{00000000-0005-0000-0000-0000C6160000}"/>
    <cellStyle name="_Мирзачул пахта 16-06-07" xfId="2816" xr:uid="{00000000-0005-0000-0000-0000C7160000}"/>
    <cellStyle name="_Мирзачул пахта 16-06-07" xfId="2817" xr:uid="{00000000-0005-0000-0000-0000C8160000}"/>
    <cellStyle name="_Мирзачул-16-11-07" xfId="2818" xr:uid="{00000000-0005-0000-0000-0000C9160000}"/>
    <cellStyle name="_Мирзачул-16-11-07" xfId="2819" xr:uid="{00000000-0005-0000-0000-0000CA160000}"/>
    <cellStyle name="_Мирзачул-16-11-07" xfId="2820" xr:uid="{00000000-0005-0000-0000-0000CB160000}"/>
    <cellStyle name="_Мирзачул-16-11-07" xfId="2821" xr:uid="{00000000-0005-0000-0000-0000CC160000}"/>
    <cellStyle name="_Мирзачул-19-олтин" xfId="2822" xr:uid="{00000000-0005-0000-0000-0000CD160000}"/>
    <cellStyle name="_Мирзачул-19-олтин" xfId="2823" xr:uid="{00000000-0005-0000-0000-0000CE160000}"/>
    <cellStyle name="_Мирзачул-19-олтин" xfId="2824" xr:uid="{00000000-0005-0000-0000-0000CF160000}"/>
    <cellStyle name="_Мирзачул-19-олтин" xfId="2825" xr:uid="{00000000-0005-0000-0000-0000D0160000}"/>
    <cellStyle name="_Мониторинг 01-05-07 Вилоят" xfId="2826" xr:uid="{00000000-0005-0000-0000-0000D1160000}"/>
    <cellStyle name="_Мониторинг 01-05-07 Вилоят" xfId="2827" xr:uid="{00000000-0005-0000-0000-0000D2160000}"/>
    <cellStyle name="_Мониторинг 01-05-07 Вилоят" xfId="2828" xr:uid="{00000000-0005-0000-0000-0000D3160000}"/>
    <cellStyle name="_Мониторинг 01-05-07 Вилоят" xfId="2829" xr:uid="{00000000-0005-0000-0000-0000D4160000}"/>
    <cellStyle name="_Мониторинг 30-04-07 Вилоят" xfId="2830" xr:uid="{00000000-0005-0000-0000-0000D5160000}"/>
    <cellStyle name="_Мониторинг 30-04-07 Вилоят" xfId="2831" xr:uid="{00000000-0005-0000-0000-0000D6160000}"/>
    <cellStyle name="_Мониторинг 30-04-07 Вилоят" xfId="2832" xr:uid="{00000000-0005-0000-0000-0000D7160000}"/>
    <cellStyle name="_Мониторинг 30-04-07 Вилоят" xfId="2833" xr:uid="{00000000-0005-0000-0000-0000D8160000}"/>
    <cellStyle name="_Мониторинг 31,08,06" xfId="2834" xr:uid="{00000000-0005-0000-0000-0000D9160000}"/>
    <cellStyle name="_Мониторинг 31,08,06" xfId="2835" xr:uid="{00000000-0005-0000-0000-0000DA160000}"/>
    <cellStyle name="_Мониторинг 31,08,06" xfId="2836" xr:uid="{00000000-0005-0000-0000-0000DB160000}"/>
    <cellStyle name="_Мониторинг 31,08,06" xfId="2837" xr:uid="{00000000-0005-0000-0000-0000DC160000}"/>
    <cellStyle name="_Мониторинг 31,08,06_УХКМ ва БИО форма 01. 02. 09" xfId="2838" xr:uid="{00000000-0005-0000-0000-0000DD160000}"/>
    <cellStyle name="_Мониторинг 31,08,06_УХКМ ва БИО форма 01. 02. 09" xfId="2839" xr:uid="{00000000-0005-0000-0000-0000DE160000}"/>
    <cellStyle name="_Мониторинг 31,08,06_УХКМ ва БИО форма 01. 02. 09" xfId="2840" xr:uid="{00000000-0005-0000-0000-0000DF160000}"/>
    <cellStyle name="_Мониторинг 31,08,06_УХКМ ва БИО форма 01. 02. 09" xfId="2841" xr:uid="{00000000-0005-0000-0000-0000E0160000}"/>
    <cellStyle name="_Мощности за 2010-2015 в МЭ" xfId="2842" xr:uid="{00000000-0005-0000-0000-0000E1160000}"/>
    <cellStyle name="_Мощности за 2010-2015 в МЭ" xfId="2843" xr:uid="{00000000-0005-0000-0000-0000E2160000}"/>
    <cellStyle name="_Натур объемы для МЭ согласовано с Шеровым АК УзНГД от14.06.12г" xfId="2844" xr:uid="{00000000-0005-0000-0000-0000E3160000}"/>
    <cellStyle name="_Натур объемы для МЭ согласовано с Шеровым АК УзНГД от14.06.12г" xfId="2845" xr:uid="{00000000-0005-0000-0000-0000E4160000}"/>
    <cellStyle name="_Новые виды продукции 957" xfId="10386" xr:uid="{00000000-0005-0000-0000-0000E5160000}"/>
    <cellStyle name="_Новые виды продукции 957" xfId="10387" xr:uid="{00000000-0005-0000-0000-0000E6160000}"/>
    <cellStyle name="_Новые виды продукции 957 2" xfId="10388" xr:uid="{00000000-0005-0000-0000-0000E7160000}"/>
    <cellStyle name="_Новые виды продукции 957 2" xfId="10389" xr:uid="{00000000-0005-0000-0000-0000E8160000}"/>
    <cellStyle name="_НРМ-2009-2014" xfId="2846" xr:uid="{00000000-0005-0000-0000-0000E9160000}"/>
    <cellStyle name="_НРМ-2009-2014" xfId="2847" xr:uid="{00000000-0005-0000-0000-0000EA160000}"/>
    <cellStyle name="_объем экспорт" xfId="10390" xr:uid="{00000000-0005-0000-0000-0000EB160000}"/>
    <cellStyle name="_объем экспорт" xfId="10391" xr:uid="{00000000-0005-0000-0000-0000EC160000}"/>
    <cellStyle name="_Ожидаемые рабочие места" xfId="6639" xr:uid="{00000000-0005-0000-0000-0000ED160000}"/>
    <cellStyle name="_Ожидаемые рабочие места" xfId="6640" xr:uid="{00000000-0005-0000-0000-0000EE160000}"/>
    <cellStyle name="_олтингугут" xfId="2848" xr:uid="{00000000-0005-0000-0000-0000EF160000}"/>
    <cellStyle name="_олтингугут" xfId="2849" xr:uid="{00000000-0005-0000-0000-0000F0160000}"/>
    <cellStyle name="_олтингугут" xfId="2850" xr:uid="{00000000-0005-0000-0000-0000F1160000}"/>
    <cellStyle name="_олтингугут" xfId="2851" xr:uid="{00000000-0005-0000-0000-0000F2160000}"/>
    <cellStyle name="_олтингугут_УХКМ ва БИО форма 01. 02. 09" xfId="2852" xr:uid="{00000000-0005-0000-0000-0000F3160000}"/>
    <cellStyle name="_олтингугут_УХКМ ва БИО форма 01. 02. 09" xfId="2853" xr:uid="{00000000-0005-0000-0000-0000F4160000}"/>
    <cellStyle name="_олтингугут_УХКМ ва БИО форма 01. 02. 09" xfId="2854" xr:uid="{00000000-0005-0000-0000-0000F5160000}"/>
    <cellStyle name="_олтингугут_УХКМ ва БИО форма 01. 02. 09" xfId="2855" xr:uid="{00000000-0005-0000-0000-0000F6160000}"/>
    <cellStyle name="_П+Г-2007 апрел_форма" xfId="2856" xr:uid="{00000000-0005-0000-0000-0000F7160000}"/>
    <cellStyle name="_П+Г-2007 апрел_форма" xfId="2857" xr:uid="{00000000-0005-0000-0000-0000F8160000}"/>
    <cellStyle name="_П+Г-2007 апрел_форма" xfId="2858" xr:uid="{00000000-0005-0000-0000-0000F9160000}"/>
    <cellStyle name="_П+Г-2007 апрел_форма" xfId="2859" xr:uid="{00000000-0005-0000-0000-0000FA160000}"/>
    <cellStyle name="_П+Г-2007 апрел_форма_Апрел кр такс иш хаки тулик 5.04.08 МБ га" xfId="2860" xr:uid="{00000000-0005-0000-0000-0000FB160000}"/>
    <cellStyle name="_П+Г-2007 апрел_форма_Апрел кр такс иш хаки тулик 5.04.08 МБ га" xfId="2861" xr:uid="{00000000-0005-0000-0000-0000FC160000}"/>
    <cellStyle name="_П+Г-2007 МАЙ_18" xfId="2862" xr:uid="{00000000-0005-0000-0000-0000FD160000}"/>
    <cellStyle name="_П+Г-2007 МАЙ_18" xfId="2863" xr:uid="{00000000-0005-0000-0000-0000FE160000}"/>
    <cellStyle name="_П+Г-2007 МАЙ_18" xfId="2864" xr:uid="{00000000-0005-0000-0000-0000FF160000}"/>
    <cellStyle name="_П+Г-2007 МАЙ_18" xfId="2865" xr:uid="{00000000-0005-0000-0000-000000170000}"/>
    <cellStyle name="_П+Г-2007 МАЙ_18_Апрел кр такс иш хаки тулик 5.04.08 МБ га" xfId="2866" xr:uid="{00000000-0005-0000-0000-000001170000}"/>
    <cellStyle name="_П+Г-2007 МАЙ_18_Апрел кр такс иш хаки тулик 5.04.08 МБ га" xfId="2867" xr:uid="{00000000-0005-0000-0000-000002170000}"/>
    <cellStyle name="_П+Г-2007 МАЙ_янги" xfId="2868" xr:uid="{00000000-0005-0000-0000-000003170000}"/>
    <cellStyle name="_П+Г-2007 МАЙ_янги" xfId="2869" xr:uid="{00000000-0005-0000-0000-000004170000}"/>
    <cellStyle name="_П+Г-2007 МАЙ_янги" xfId="2870" xr:uid="{00000000-0005-0000-0000-000005170000}"/>
    <cellStyle name="_П+Г-2007 МАЙ_янги" xfId="2871" xr:uid="{00000000-0005-0000-0000-000006170000}"/>
    <cellStyle name="_П+Г-2007 МАЙ_янги_Апрел кр такс иш хаки тулик 5.04.08 МБ га" xfId="2872" xr:uid="{00000000-0005-0000-0000-000007170000}"/>
    <cellStyle name="_П+Г-2007 МАЙ_янги_Апрел кр такс иш хаки тулик 5.04.08 МБ га" xfId="2873" xr:uid="{00000000-0005-0000-0000-000008170000}"/>
    <cellStyle name="_ПАХТА КРЕДИТ 2008 МАРТ " xfId="2874" xr:uid="{00000000-0005-0000-0000-000009170000}"/>
    <cellStyle name="_ПАХТА КРЕДИТ 2008 МАРТ " xfId="2875" xr:uid="{00000000-0005-0000-0000-00000A170000}"/>
    <cellStyle name="_ПАХТА КРЕДИТ 2008 МАРТ " xfId="2876" xr:uid="{00000000-0005-0000-0000-00000B170000}"/>
    <cellStyle name="_ПАХТА КРЕДИТ 2008 МАРТ " xfId="2877" xr:uid="{00000000-0005-0000-0000-00000C170000}"/>
    <cellStyle name="_Пахта-2007 апрел кредит" xfId="2878" xr:uid="{00000000-0005-0000-0000-00000D170000}"/>
    <cellStyle name="_Пахта-2007 апрел кредит" xfId="2879" xr:uid="{00000000-0005-0000-0000-00000E170000}"/>
    <cellStyle name="_Пахта-2007 апрел кредит" xfId="2880" xr:uid="{00000000-0005-0000-0000-00000F170000}"/>
    <cellStyle name="_Пахта-2007 апрел кредит" xfId="2881" xr:uid="{00000000-0005-0000-0000-000010170000}"/>
    <cellStyle name="_Пахта-2007 апрел кредит_Апрел кр такс иш хаки тулик 5.04.08 МБ га" xfId="2882" xr:uid="{00000000-0005-0000-0000-000011170000}"/>
    <cellStyle name="_Пахта-2007 апрел кредит_Апрел кр такс иш хаки тулик 5.04.08 МБ га" xfId="2883" xr:uid="{00000000-0005-0000-0000-000012170000}"/>
    <cellStyle name="_Пахта-2007 апрел кредит_Апрел кр такс иш хаки тулик 5.04.08 МБ га" xfId="2884" xr:uid="{00000000-0005-0000-0000-000013170000}"/>
    <cellStyle name="_Пахта-2007 апрел кредит_Апрел кр такс иш хаки тулик 5.04.08 МБ га" xfId="2885" xr:uid="{00000000-0005-0000-0000-000014170000}"/>
    <cellStyle name="_Пахта-2007 апрел кредит_ЛИЗИНГ МОНИТОРИНГИ-1.11.08й русумлар буйича" xfId="2886" xr:uid="{00000000-0005-0000-0000-000015170000}"/>
    <cellStyle name="_Пахта-2007 апрел кредит_ЛИЗИНГ МОНИТОРИНГИ-1.11.08й русумлар буйича" xfId="2887" xr:uid="{00000000-0005-0000-0000-000016170000}"/>
    <cellStyle name="_Пахта-2007 апрел кредит_ЛИЗИНГ МОНИТОРИНГИ-1.11.08й русумлар буйича" xfId="2888" xr:uid="{00000000-0005-0000-0000-000017170000}"/>
    <cellStyle name="_Пахта-2007 апрел кредит_ЛИЗИНГ МОНИТОРИНГИ-1.11.08й русумлар буйича" xfId="2889" xr:uid="{00000000-0005-0000-0000-000018170000}"/>
    <cellStyle name="_Пахта-2007 апрел кредит_УХКМ ва БИО форма 01. 02. 09" xfId="2890" xr:uid="{00000000-0005-0000-0000-000019170000}"/>
    <cellStyle name="_Пахта-2007 апрел кредит_УХКМ ва БИО форма 01. 02. 09" xfId="2891" xr:uid="{00000000-0005-0000-0000-00001A170000}"/>
    <cellStyle name="_Пахта-2007 апрел кредит_УХКМ ва БИО форма 01. 02. 09" xfId="2892" xr:uid="{00000000-0005-0000-0000-00001B170000}"/>
    <cellStyle name="_Пахта-2007 апрел кредит_УХКМ ва БИО форма 01. 02. 09" xfId="2893" xr:uid="{00000000-0005-0000-0000-00001C170000}"/>
    <cellStyle name="_Пахта-Галла-Апрел-Кредит" xfId="2894" xr:uid="{00000000-0005-0000-0000-00001D170000}"/>
    <cellStyle name="_Пахта-Галла-Апрел-Кредит" xfId="2895" xr:uid="{00000000-0005-0000-0000-00001E170000}"/>
    <cellStyle name="_Пахта-Галла-Апрел-Кредит" xfId="2896" xr:uid="{00000000-0005-0000-0000-00001F170000}"/>
    <cellStyle name="_Пахта-Галла-Апрел-Кредит" xfId="2897" xr:uid="{00000000-0005-0000-0000-000020170000}"/>
    <cellStyle name="_Пахта-Галла-Апрел-Кредит_Апрел кр такс иш хаки тулик 5.04.08 МБ га" xfId="2898" xr:uid="{00000000-0005-0000-0000-000021170000}"/>
    <cellStyle name="_Пахта-Галла-Апрел-Кредит_Апрел кр такс иш хаки тулик 5.04.08 МБ га" xfId="2899" xr:uid="{00000000-0005-0000-0000-000022170000}"/>
    <cellStyle name="_Пахта-Галла-Апрел-Кредит_Апрел кр такс иш хаки тулик 5.04.08 МБ га" xfId="2900" xr:uid="{00000000-0005-0000-0000-000023170000}"/>
    <cellStyle name="_Пахта-Галла-Апрел-Кредит_Апрел кр такс иш хаки тулик 5.04.08 МБ га" xfId="2901" xr:uid="{00000000-0005-0000-0000-000024170000}"/>
    <cellStyle name="_Пахта-Галла-Апрел-Кредит_ЛИЗИНГ МОНИТОРИНГИ-1.11.08й русумлар буйича" xfId="2902" xr:uid="{00000000-0005-0000-0000-000025170000}"/>
    <cellStyle name="_Пахта-Галла-Апрел-Кредит_ЛИЗИНГ МОНИТОРИНГИ-1.11.08й русумлар буйича" xfId="2903" xr:uid="{00000000-0005-0000-0000-000026170000}"/>
    <cellStyle name="_Пахта-Галла-Апрел-Кредит_ЛИЗИНГ МОНИТОРИНГИ-1.11.08й русумлар буйича" xfId="2904" xr:uid="{00000000-0005-0000-0000-000027170000}"/>
    <cellStyle name="_Пахта-Галла-Апрел-Кредит_ЛИЗИНГ МОНИТОРИНГИ-1.11.08й русумлар буйича" xfId="2905" xr:uid="{00000000-0005-0000-0000-000028170000}"/>
    <cellStyle name="_Пахта-Галла-Апрел-Кредит_УХКМ ва БИО форма 01. 02. 09" xfId="2906" xr:uid="{00000000-0005-0000-0000-000029170000}"/>
    <cellStyle name="_Пахта-Галла-Апрел-Кредит_УХКМ ва БИО форма 01. 02. 09" xfId="2907" xr:uid="{00000000-0005-0000-0000-00002A170000}"/>
    <cellStyle name="_Пахта-Галла-Апрел-Кредит_УХКМ ва БИО форма 01. 02. 09" xfId="2908" xr:uid="{00000000-0005-0000-0000-00002B170000}"/>
    <cellStyle name="_Пахта-Галла-Апрел-Кредит_УХКМ ва БИО форма 01. 02. 09" xfId="2909" xr:uid="{00000000-0005-0000-0000-00002C170000}"/>
    <cellStyle name="_Пахта-Галла-Май-Кредит" xfId="2910" xr:uid="{00000000-0005-0000-0000-00002D170000}"/>
    <cellStyle name="_Пахта-Галла-Май-Кредит" xfId="2911" xr:uid="{00000000-0005-0000-0000-00002E170000}"/>
    <cellStyle name="_Пахта-Галла-Май-Кредит" xfId="2912" xr:uid="{00000000-0005-0000-0000-00002F170000}"/>
    <cellStyle name="_Пахта-Галла-Май-Кредит" xfId="2913" xr:uid="{00000000-0005-0000-0000-000030170000}"/>
    <cellStyle name="_Пахта-Галла-Май-Кредит_Апрел кр такс иш хаки тулик 5.04.08 МБ га" xfId="2914" xr:uid="{00000000-0005-0000-0000-000031170000}"/>
    <cellStyle name="_Пахта-Галла-Май-Кредит_Апрел кр такс иш хаки тулик 5.04.08 МБ га" xfId="2915" xr:uid="{00000000-0005-0000-0000-000032170000}"/>
    <cellStyle name="_Пахта-Галла-Май-Кредит_Апрел кр такс иш хаки тулик 5.04.08 МБ га" xfId="2916" xr:uid="{00000000-0005-0000-0000-000033170000}"/>
    <cellStyle name="_Пахта-Галла-Май-Кредит_Апрел кр такс иш хаки тулик 5.04.08 МБ га" xfId="2917" xr:uid="{00000000-0005-0000-0000-000034170000}"/>
    <cellStyle name="_Пахта-Галла-Май-Кредит_ЛИЗИНГ МОНИТОРИНГИ-1.11.08й русумлар буйича" xfId="2918" xr:uid="{00000000-0005-0000-0000-000035170000}"/>
    <cellStyle name="_Пахта-Галла-Май-Кредит_ЛИЗИНГ МОНИТОРИНГИ-1.11.08й русумлар буйича" xfId="2919" xr:uid="{00000000-0005-0000-0000-000036170000}"/>
    <cellStyle name="_Пахта-Галла-Май-Кредит_ЛИЗИНГ МОНИТОРИНГИ-1.11.08й русумлар буйича" xfId="2920" xr:uid="{00000000-0005-0000-0000-000037170000}"/>
    <cellStyle name="_Пахта-Галла-Май-Кредит_ЛИЗИНГ МОНИТОРИНГИ-1.11.08й русумлар буйича" xfId="2921" xr:uid="{00000000-0005-0000-0000-000038170000}"/>
    <cellStyle name="_Пахта-Галла-Май-Кредит_УХКМ ва БИО форма 01. 02. 09" xfId="2922" xr:uid="{00000000-0005-0000-0000-000039170000}"/>
    <cellStyle name="_Пахта-Галла-Май-Кредит_УХКМ ва БИО форма 01. 02. 09" xfId="2923" xr:uid="{00000000-0005-0000-0000-00003A170000}"/>
    <cellStyle name="_Пахта-Галла-Май-Кредит_УХКМ ва БИО форма 01. 02. 09" xfId="2924" xr:uid="{00000000-0005-0000-0000-00003B170000}"/>
    <cellStyle name="_Пахта-Галла-Май-Кредит_УХКМ ва БИО форма 01. 02. 09" xfId="2925" xr:uid="{00000000-0005-0000-0000-00003C170000}"/>
    <cellStyle name="_Пахта-Сентябр" xfId="2926" xr:uid="{00000000-0005-0000-0000-00003D170000}"/>
    <cellStyle name="_Пахта-Сентябр" xfId="2927" xr:uid="{00000000-0005-0000-0000-00003E170000}"/>
    <cellStyle name="_Пахта-Сентябр" xfId="2928" xr:uid="{00000000-0005-0000-0000-00003F170000}"/>
    <cellStyle name="_Пахта-Сентябр" xfId="2929" xr:uid="{00000000-0005-0000-0000-000040170000}"/>
    <cellStyle name="_Пахта-Сентябр_Апрел кр такс иш хаки тулик 5.04.08 МБ га" xfId="2930" xr:uid="{00000000-0005-0000-0000-000041170000}"/>
    <cellStyle name="_Пахта-Сентябр_Апрел кр такс иш хаки тулик 5.04.08 МБ га" xfId="2931" xr:uid="{00000000-0005-0000-0000-000042170000}"/>
    <cellStyle name="_ПАХТА-Тех.карта" xfId="2932" xr:uid="{00000000-0005-0000-0000-000043170000}"/>
    <cellStyle name="_ПАХТА-Тех.карта" xfId="2933" xr:uid="{00000000-0005-0000-0000-000044170000}"/>
    <cellStyle name="_ПАХТА-Тех.карта" xfId="2934" xr:uid="{00000000-0005-0000-0000-000045170000}"/>
    <cellStyle name="_ПАХТА-Тех.карта" xfId="2935" xr:uid="{00000000-0005-0000-0000-000046170000}"/>
    <cellStyle name="_ПАХТА-Тех.карта_УХКМ ва БИО форма 01. 02. 09" xfId="2936" xr:uid="{00000000-0005-0000-0000-000047170000}"/>
    <cellStyle name="_ПАХТА-Тех.карта_УХКМ ва БИО форма 01. 02. 09" xfId="2937" xr:uid="{00000000-0005-0000-0000-000048170000}"/>
    <cellStyle name="_ПАХТА-Тех.карта_УХКМ ва БИО форма 01. 02. 09" xfId="2938" xr:uid="{00000000-0005-0000-0000-000049170000}"/>
    <cellStyle name="_ПАХТА-Тех.карта_УХКМ ва БИО форма 01. 02. 09" xfId="2939" xr:uid="{00000000-0005-0000-0000-00004A170000}"/>
    <cellStyle name="_П-Г-Апрел-2 ЯРМИ" xfId="2940" xr:uid="{00000000-0005-0000-0000-00004B170000}"/>
    <cellStyle name="_П-Г-Апрел-2 ЯРМИ" xfId="2941" xr:uid="{00000000-0005-0000-0000-00004C170000}"/>
    <cellStyle name="_П-Г-Апрел-2 ЯРМИ" xfId="2942" xr:uid="{00000000-0005-0000-0000-00004D170000}"/>
    <cellStyle name="_П-Г-Апрел-2 ЯРМИ" xfId="2943" xr:uid="{00000000-0005-0000-0000-00004E170000}"/>
    <cellStyle name="_П-Г-Апрел-2 ЯРМИ_Апрел кр такс иш хаки тулик 5.04.08 МБ га" xfId="2944" xr:uid="{00000000-0005-0000-0000-00004F170000}"/>
    <cellStyle name="_П-Г-Апрел-2 ЯРМИ_Апрел кр такс иш хаки тулик 5.04.08 МБ га" xfId="2945" xr:uid="{00000000-0005-0000-0000-000050170000}"/>
    <cellStyle name="_П-Г-Апрел-2 ЯРМИ_Апрел кр такс иш хаки тулик 5.04.08 МБ га" xfId="2946" xr:uid="{00000000-0005-0000-0000-000051170000}"/>
    <cellStyle name="_П-Г-Апрел-2 ЯРМИ_Апрел кр такс иш хаки тулик 5.04.08 МБ га" xfId="2947" xr:uid="{00000000-0005-0000-0000-000052170000}"/>
    <cellStyle name="_П-Г-Апрел-2 ЯРМИ_ЛИЗИНГ МОНИТОРИНГИ-1.11.08й русумлар буйича" xfId="2948" xr:uid="{00000000-0005-0000-0000-000053170000}"/>
    <cellStyle name="_П-Г-Апрел-2 ЯРМИ_ЛИЗИНГ МОНИТОРИНГИ-1.11.08й русумлар буйича" xfId="2949" xr:uid="{00000000-0005-0000-0000-000054170000}"/>
    <cellStyle name="_П-Г-Апрел-2 ЯРМИ_ЛИЗИНГ МОНИТОРИНГИ-1.11.08й русумлар буйича" xfId="2950" xr:uid="{00000000-0005-0000-0000-000055170000}"/>
    <cellStyle name="_П-Г-Апрел-2 ЯРМИ_ЛИЗИНГ МОНИТОРИНГИ-1.11.08й русумлар буйича" xfId="2951" xr:uid="{00000000-0005-0000-0000-000056170000}"/>
    <cellStyle name="_П-Г-Апрел-2 ЯРМИ_УХКМ ва БИО форма 01. 02. 09" xfId="2952" xr:uid="{00000000-0005-0000-0000-000057170000}"/>
    <cellStyle name="_П-Г-Апрел-2 ЯРМИ_УХКМ ва БИО форма 01. 02. 09" xfId="2953" xr:uid="{00000000-0005-0000-0000-000058170000}"/>
    <cellStyle name="_П-Г-Апрел-2 ЯРМИ_УХКМ ва БИО форма 01. 02. 09" xfId="2954" xr:uid="{00000000-0005-0000-0000-000059170000}"/>
    <cellStyle name="_П-Г-Апрел-2 ЯРМИ_УХКМ ва БИО форма 01. 02. 09" xfId="2955" xr:uid="{00000000-0005-0000-0000-00005A170000}"/>
    <cellStyle name="_прил. и рассм.-26.12 (version 1)" xfId="10392" xr:uid="{00000000-0005-0000-0000-00005B170000}"/>
    <cellStyle name="_прил. и рассм.-26.12 (version 1)" xfId="10393" xr:uid="{00000000-0005-0000-0000-00005C170000}"/>
    <cellStyle name="_Приложение №1+Свод" xfId="10394" xr:uid="{00000000-0005-0000-0000-00005D170000}"/>
    <cellStyle name="_Приложение №1+Свод" xfId="10395" xr:uid="{00000000-0005-0000-0000-00005E170000}"/>
    <cellStyle name="_ПРОГНОЗ  2009  ЙИЛ 22" xfId="2956" xr:uid="{00000000-0005-0000-0000-00005F170000}"/>
    <cellStyle name="_ПРОГНОЗ  2009  ЙИЛ 22" xfId="2957" xr:uid="{00000000-0005-0000-0000-000060170000}"/>
    <cellStyle name="_прогноз 2013г." xfId="2958" xr:uid="{00000000-0005-0000-0000-000061170000}"/>
    <cellStyle name="_прогноз 2013г." xfId="2959" xr:uid="{00000000-0005-0000-0000-000062170000}"/>
    <cellStyle name="_прогноз 2013г._Промышленность  исправленная мощность" xfId="2960" xr:uid="{00000000-0005-0000-0000-000063170000}"/>
    <cellStyle name="_прогноз 2013г._Промышленность  исправленная мощность" xfId="2961" xr:uid="{00000000-0005-0000-0000-000064170000}"/>
    <cellStyle name="_прогноз 2013г._Промышленность111111" xfId="2962" xr:uid="{00000000-0005-0000-0000-000065170000}"/>
    <cellStyle name="_прогноз 2013г._Промышленность111111" xfId="2963" xr:uid="{00000000-0005-0000-0000-000066170000}"/>
    <cellStyle name="_прогноз 2014г. 30.05.11г." xfId="2964" xr:uid="{00000000-0005-0000-0000-000067170000}"/>
    <cellStyle name="_прогноз 2014г. 30.05.11г." xfId="2965" xr:uid="{00000000-0005-0000-0000-000068170000}"/>
    <cellStyle name="_прогноз 2014г. 30.05.11г._Промышленность  исправленная мощность" xfId="2966" xr:uid="{00000000-0005-0000-0000-000069170000}"/>
    <cellStyle name="_прогноз 2014г. 30.05.11г._Промышленность  исправленная мощность" xfId="2967" xr:uid="{00000000-0005-0000-0000-00006A170000}"/>
    <cellStyle name="_прогноз 2014г. 30.05.11г._Промышленность111111" xfId="2968" xr:uid="{00000000-0005-0000-0000-00006B170000}"/>
    <cellStyle name="_прогноз 2014г. 30.05.11г._Промышленность111111" xfId="2969" xr:uid="{00000000-0005-0000-0000-00006C170000}"/>
    <cellStyle name="_Прогноз производства до конца 2011 года 20.04.2011г" xfId="2970" xr:uid="{00000000-0005-0000-0000-00006D170000}"/>
    <cellStyle name="_Прогноз производства до конца 2011 года 20.04.2011г" xfId="2971" xr:uid="{00000000-0005-0000-0000-00006E170000}"/>
    <cellStyle name="_Прогноз_2012_24.09.11" xfId="2972" xr:uid="{00000000-0005-0000-0000-00006F170000}"/>
    <cellStyle name="_Прогноз_2012_24.09.11" xfId="2973" xr:uid="{00000000-0005-0000-0000-000070170000}"/>
    <cellStyle name="_прогноз_2013_АП_18.12.2012" xfId="10396" xr:uid="{00000000-0005-0000-0000-000071170000}"/>
    <cellStyle name="_прогноз_2013_АП_18.12.2012" xfId="10397" xr:uid="{00000000-0005-0000-0000-000072170000}"/>
    <cellStyle name="_прогноз_2013_АП_18.12.2012_Январь - декабрь 2013г" xfId="10398" xr:uid="{00000000-0005-0000-0000-000073170000}"/>
    <cellStyle name="_прогноз_2013_АП_18.12.2012_Январь - декабрь 2013г" xfId="10399" xr:uid="{00000000-0005-0000-0000-000074170000}"/>
    <cellStyle name="_прогноз_2013_АП_18.12.2012_Январь 2014г. 1-20 дней" xfId="10400" xr:uid="{00000000-0005-0000-0000-000075170000}"/>
    <cellStyle name="_прогноз_2013_АП_18.12.2012_Январь 2014г. 1-20 дней" xfId="10401" xr:uid="{00000000-0005-0000-0000-000076170000}"/>
    <cellStyle name="_прогноз_2013_соглас_Исмаилов_ВВП" xfId="10402" xr:uid="{00000000-0005-0000-0000-000077170000}"/>
    <cellStyle name="_прогноз_2013_соглас_Исмаилов_ВВП" xfId="10403" xr:uid="{00000000-0005-0000-0000-000078170000}"/>
    <cellStyle name="_прогноз_2013_соглас_Исмаилов_ВВП_экспорт импорт_Голышев_девальвация_22.08.2013" xfId="10404" xr:uid="{00000000-0005-0000-0000-000079170000}"/>
    <cellStyle name="_прогноз_2013_соглас_Исмаилов_ВВП_экспорт импорт_Голышев_девальвация_22.08.2013" xfId="10405" xr:uid="{00000000-0005-0000-0000-00007A170000}"/>
    <cellStyle name="_прогноз_2013_экспорт110,2" xfId="10406" xr:uid="{00000000-0005-0000-0000-00007B170000}"/>
    <cellStyle name="_прогноз_2013_экспорт110,2" xfId="10407" xr:uid="{00000000-0005-0000-0000-00007C170000}"/>
    <cellStyle name="_прогноз_2013_экспорт110,2_экспорт импорт_Голышев_девальвация_22.08.2013" xfId="10408" xr:uid="{00000000-0005-0000-0000-00007D170000}"/>
    <cellStyle name="_прогноз_2013_экспорт110,2_экспорт импорт_Голышев_девальвация_22.08.2013" xfId="10409" xr:uid="{00000000-0005-0000-0000-00007E170000}"/>
    <cellStyle name="_Пром  - № 1-2" xfId="2974" xr:uid="{00000000-0005-0000-0000-00007F170000}"/>
    <cellStyle name="_Пром  - № 1-2" xfId="2975" xr:uid="{00000000-0005-0000-0000-000080170000}"/>
    <cellStyle name="_Промышленность  исправленная мощность" xfId="2976" xr:uid="{00000000-0005-0000-0000-000081170000}"/>
    <cellStyle name="_Промышленность  исправленная мощность" xfId="2977" xr:uid="{00000000-0005-0000-0000-000082170000}"/>
    <cellStyle name="_Промышленность Fayz Dekor" xfId="2978" xr:uid="{00000000-0005-0000-0000-000083170000}"/>
    <cellStyle name="_Промышленность Fayz Dekor" xfId="2979" xr:uid="{00000000-0005-0000-0000-000084170000}"/>
    <cellStyle name="_Промышленность111111" xfId="2980" xr:uid="{00000000-0005-0000-0000-000085170000}"/>
    <cellStyle name="_Промышленность111111" xfId="2981" xr:uid="{00000000-0005-0000-0000-000086170000}"/>
    <cellStyle name="_Регион за январь-июнь  2012" xfId="10410" xr:uid="{00000000-0005-0000-0000-000087170000}"/>
    <cellStyle name="_Регион за январь-июнь  2012" xfId="10411" xr:uid="{00000000-0005-0000-0000-000088170000}"/>
    <cellStyle name="_Режа апрел кредит 19-04-07 гача" xfId="2982" xr:uid="{00000000-0005-0000-0000-000089170000}"/>
    <cellStyle name="_Режа апрел кредит 19-04-07 гача" xfId="2983" xr:uid="{00000000-0005-0000-0000-00008A170000}"/>
    <cellStyle name="_Режа апрел кредит 19-04-07 гача" xfId="2984" xr:uid="{00000000-0005-0000-0000-00008B170000}"/>
    <cellStyle name="_Режа апрел кредит 19-04-07 гача" xfId="2985" xr:uid="{00000000-0005-0000-0000-00008C170000}"/>
    <cellStyle name="_СВОД Жадваллар 2008-2012й" xfId="2986" xr:uid="{00000000-0005-0000-0000-00008D170000}"/>
    <cellStyle name="_СВОД Жадваллар 2008-2012й" xfId="2987" xr:uid="{00000000-0005-0000-0000-00008E170000}"/>
    <cellStyle name="_СВОД Жадваллар 2008-2012й 2" xfId="2988" xr:uid="{00000000-0005-0000-0000-00008F170000}"/>
    <cellStyle name="_СВОД Жадваллар 2008-2012й 2" xfId="2989" xr:uid="{00000000-0005-0000-0000-000090170000}"/>
    <cellStyle name="_СВОД Жадваллар 2008-2012й 3" xfId="10412" xr:uid="{00000000-0005-0000-0000-000091170000}"/>
    <cellStyle name="_СВОД Жадваллар 2008-2012й 3" xfId="10413" xr:uid="{00000000-0005-0000-0000-000092170000}"/>
    <cellStyle name="_СВОД Жадваллар 2008-2012й 4" xfId="10414" xr:uid="{00000000-0005-0000-0000-000093170000}"/>
    <cellStyle name="_СВОД Жадваллар 2008-2012й 4" xfId="10415" xr:uid="{00000000-0005-0000-0000-000094170000}"/>
    <cellStyle name="_СВОД Жадваллар 2008-2012й 5" xfId="10416" xr:uid="{00000000-0005-0000-0000-000095170000}"/>
    <cellStyle name="_СВОД Жадваллар 2008-2012й 5" xfId="10417" xr:uid="{00000000-0005-0000-0000-000096170000}"/>
    <cellStyle name="_СВОД Жадваллар 2008-2012й_1.Рассмотрительные-1" xfId="10418" xr:uid="{00000000-0005-0000-0000-000097170000}"/>
    <cellStyle name="_СВОД Жадваллар 2008-2012й_1.Рассмотрительные-1" xfId="10419" xr:uid="{00000000-0005-0000-0000-000098170000}"/>
    <cellStyle name="_СВОД Жадваллар 2008-2012й_ИП 2014гг_19112013" xfId="2990" xr:uid="{00000000-0005-0000-0000-000099170000}"/>
    <cellStyle name="_СВОД Жадваллар 2008-2012й_ИП 2014гг_19112013" xfId="2991" xr:uid="{00000000-0005-0000-0000-00009A170000}"/>
    <cellStyle name="_СВОД Жадваллар 2008-2012й_объем экспорт" xfId="10420" xr:uid="{00000000-0005-0000-0000-00009B170000}"/>
    <cellStyle name="_СВОД Жадваллар 2008-2012й_объем экспорт" xfId="10421" xr:uid="{00000000-0005-0000-0000-00009C170000}"/>
    <cellStyle name="_СВОД Жадваллар 2008-2012й_перечень" xfId="2992" xr:uid="{00000000-0005-0000-0000-00009D170000}"/>
    <cellStyle name="_СВОД Жадваллар 2008-2012й_перечень" xfId="2993" xr:uid="{00000000-0005-0000-0000-00009E170000}"/>
    <cellStyle name="_СВОД Жадваллар 2008-2012й_Приложение _1+Свод МЭ (Охирги)" xfId="10422" xr:uid="{00000000-0005-0000-0000-00009F170000}"/>
    <cellStyle name="_СВОД Жадваллар 2008-2012й_Приложение _1+Свод МЭ (Охирги)" xfId="10423" xr:uid="{00000000-0005-0000-0000-0000A0170000}"/>
    <cellStyle name="_СВОД Жадваллар 2008-2012й_Приложение №1+Свод" xfId="10424" xr:uid="{00000000-0005-0000-0000-0000A1170000}"/>
    <cellStyle name="_СВОД Жадваллар 2008-2012й_Приложение №1+Свод" xfId="10425" xr:uid="{00000000-0005-0000-0000-0000A2170000}"/>
    <cellStyle name="_СВОД Жадваллар 2008-2012й_Рассмотрительные таблицы" xfId="10426" xr:uid="{00000000-0005-0000-0000-0000A3170000}"/>
    <cellStyle name="_СВОД Жадваллар 2008-2012й_Рассмотрительные таблицы" xfId="10427" xr:uid="{00000000-0005-0000-0000-0000A4170000}"/>
    <cellStyle name="_СВОД Жадваллар 2008-2012й_СВОД Прогноз 2008-2012й" xfId="2994" xr:uid="{00000000-0005-0000-0000-0000A5170000}"/>
    <cellStyle name="_СВОД Жадваллар 2008-2012й_СВОД Прогноз 2008-2012й" xfId="2995" xr:uid="{00000000-0005-0000-0000-0000A6170000}"/>
    <cellStyle name="_СВОД Жадваллар 2008-2012й_СВОД Прогноз 2008-2012й 2" xfId="2996" xr:uid="{00000000-0005-0000-0000-0000A7170000}"/>
    <cellStyle name="_СВОД Жадваллар 2008-2012й_СВОД Прогноз 2008-2012й 2" xfId="2997" xr:uid="{00000000-0005-0000-0000-0000A8170000}"/>
    <cellStyle name="_СВОД Жадваллар 2008-2012й_СВОД Прогноз 2008-2012й 3" xfId="10428" xr:uid="{00000000-0005-0000-0000-0000A9170000}"/>
    <cellStyle name="_СВОД Жадваллар 2008-2012й_СВОД Прогноз 2008-2012й 3" xfId="10429" xr:uid="{00000000-0005-0000-0000-0000AA170000}"/>
    <cellStyle name="_СВОД Жадваллар 2008-2012й_СВОД Прогноз 2008-2012й 4" xfId="10430" xr:uid="{00000000-0005-0000-0000-0000AB170000}"/>
    <cellStyle name="_СВОД Жадваллар 2008-2012й_СВОД Прогноз 2008-2012й 4" xfId="10431" xr:uid="{00000000-0005-0000-0000-0000AC170000}"/>
    <cellStyle name="_СВОД Жадваллар 2008-2012й_СВОД Прогноз 2008-2012й 5" xfId="10432" xr:uid="{00000000-0005-0000-0000-0000AD170000}"/>
    <cellStyle name="_СВОД Жадваллар 2008-2012й_СВОД Прогноз 2008-2012й 5" xfId="10433" xr:uid="{00000000-0005-0000-0000-0000AE170000}"/>
    <cellStyle name="_СВОД Жадваллар 2008-2012й_СВОД Прогноз 2008-2012й_1.Рассмотрительные-1" xfId="10434" xr:uid="{00000000-0005-0000-0000-0000AF170000}"/>
    <cellStyle name="_СВОД Жадваллар 2008-2012й_СВОД Прогноз 2008-2012й_1.Рассмотрительные-1" xfId="10435" xr:uid="{00000000-0005-0000-0000-0000B0170000}"/>
    <cellStyle name="_СВОД Жадваллар 2008-2012й_СВОД Прогноз 2008-2012й_ИП 2014гг_19112013" xfId="2998" xr:uid="{00000000-0005-0000-0000-0000B1170000}"/>
    <cellStyle name="_СВОД Жадваллар 2008-2012й_СВОД Прогноз 2008-2012й_ИП 2014гг_19112013" xfId="2999" xr:uid="{00000000-0005-0000-0000-0000B2170000}"/>
    <cellStyle name="_СВОД Жадваллар 2008-2012й_СВОД Прогноз 2008-2012й_объем экспорт" xfId="10436" xr:uid="{00000000-0005-0000-0000-0000B3170000}"/>
    <cellStyle name="_СВОД Жадваллар 2008-2012й_СВОД Прогноз 2008-2012й_объем экспорт" xfId="10437" xr:uid="{00000000-0005-0000-0000-0000B4170000}"/>
    <cellStyle name="_СВОД Жадваллар 2008-2012й_СВОД Прогноз 2008-2012й_перечень" xfId="3000" xr:uid="{00000000-0005-0000-0000-0000B5170000}"/>
    <cellStyle name="_СВОД Жадваллар 2008-2012й_СВОД Прогноз 2008-2012й_перечень" xfId="3001" xr:uid="{00000000-0005-0000-0000-0000B6170000}"/>
    <cellStyle name="_СВОД Жадваллар 2008-2012й_СВОД Прогноз 2008-2012й_Приложение _1+Свод МЭ (Охирги)" xfId="10438" xr:uid="{00000000-0005-0000-0000-0000B7170000}"/>
    <cellStyle name="_СВОД Жадваллар 2008-2012й_СВОД Прогноз 2008-2012й_Приложение _1+Свод МЭ (Охирги)" xfId="10439" xr:uid="{00000000-0005-0000-0000-0000B8170000}"/>
    <cellStyle name="_СВОД Жадваллар 2008-2012й_СВОД Прогноз 2008-2012й_Приложение №1+Свод" xfId="10440" xr:uid="{00000000-0005-0000-0000-0000B9170000}"/>
    <cellStyle name="_СВОД Жадваллар 2008-2012й_СВОД Прогноз 2008-2012й_Приложение №1+Свод" xfId="10441" xr:uid="{00000000-0005-0000-0000-0000BA170000}"/>
    <cellStyle name="_СВОД Жадваллар 2008-2012й_СВОД Прогноз 2008-2012й_Рассмотрительные таблицы" xfId="10442" xr:uid="{00000000-0005-0000-0000-0000BB170000}"/>
    <cellStyle name="_СВОД Жадваллар 2008-2012й_СВОД Прогноз 2008-2012й_Рассмотрительные таблицы" xfId="10443" xr:uid="{00000000-0005-0000-0000-0000BC170000}"/>
    <cellStyle name="_СВОД Жадваллар 2008-2012й_СВОД Прогноз 2008-2012й_Сводная_(Кол-во)" xfId="3002" xr:uid="{00000000-0005-0000-0000-0000BD170000}"/>
    <cellStyle name="_СВОД Жадваллар 2008-2012й_СВОД Прогноз 2008-2012й_Сводная_(Кол-во)" xfId="3003" xr:uid="{00000000-0005-0000-0000-0000BE170000}"/>
    <cellStyle name="_СВОД Жадваллар 2008-2012й_СВОД Прогноз 2008-2012й_Сводный 2013 (ПСД)" xfId="3004" xr:uid="{00000000-0005-0000-0000-0000BF170000}"/>
    <cellStyle name="_СВОД Жадваллар 2008-2012й_СВОД Прогноз 2008-2012й_Сводный 2013 (ПСД)" xfId="3005" xr:uid="{00000000-0005-0000-0000-0000C0170000}"/>
    <cellStyle name="_СВОД Жадваллар 2008-2012й_Сводная_(Кол-во)" xfId="3006" xr:uid="{00000000-0005-0000-0000-0000C1170000}"/>
    <cellStyle name="_СВОД Жадваллар 2008-2012й_Сводная_(Кол-во)" xfId="3007" xr:uid="{00000000-0005-0000-0000-0000C2170000}"/>
    <cellStyle name="_СВОД Жадваллар 2008-2012й_Сводный 2013 (ПСД)" xfId="3008" xr:uid="{00000000-0005-0000-0000-0000C3170000}"/>
    <cellStyle name="_СВОД Жадваллар 2008-2012й_Сводный 2013 (ПСД)" xfId="3009" xr:uid="{00000000-0005-0000-0000-0000C4170000}"/>
    <cellStyle name="_СВОД жадваллар-2009 6 ой" xfId="3010" xr:uid="{00000000-0005-0000-0000-0000C5170000}"/>
    <cellStyle name="_СВОД жадваллар-2009 6 ой" xfId="3011" xr:uid="{00000000-0005-0000-0000-0000C6170000}"/>
    <cellStyle name="_СВОД Прогноз 2008-2012й" xfId="3012" xr:uid="{00000000-0005-0000-0000-0000C7170000}"/>
    <cellStyle name="_СВОД Прогноз 2008-2012й" xfId="3013" xr:uid="{00000000-0005-0000-0000-0000C8170000}"/>
    <cellStyle name="_СВОД Прогноз 2008-2012й 2" xfId="3014" xr:uid="{00000000-0005-0000-0000-0000C9170000}"/>
    <cellStyle name="_СВОД Прогноз 2008-2012й 2" xfId="3015" xr:uid="{00000000-0005-0000-0000-0000CA170000}"/>
    <cellStyle name="_СВОД Прогноз 2008-2012й 3" xfId="10444" xr:uid="{00000000-0005-0000-0000-0000CB170000}"/>
    <cellStyle name="_СВОД Прогноз 2008-2012й 3" xfId="10445" xr:uid="{00000000-0005-0000-0000-0000CC170000}"/>
    <cellStyle name="_СВОД Прогноз 2008-2012й 4" xfId="10446" xr:uid="{00000000-0005-0000-0000-0000CD170000}"/>
    <cellStyle name="_СВОД Прогноз 2008-2012й 4" xfId="10447" xr:uid="{00000000-0005-0000-0000-0000CE170000}"/>
    <cellStyle name="_СВОД Прогноз 2008-2012й 5" xfId="10448" xr:uid="{00000000-0005-0000-0000-0000CF170000}"/>
    <cellStyle name="_СВОД Прогноз 2008-2012й 5" xfId="10449" xr:uid="{00000000-0005-0000-0000-0000D0170000}"/>
    <cellStyle name="_СВОД Прогноз 2008-2012й_1.Рассмотрительные-1" xfId="10450" xr:uid="{00000000-0005-0000-0000-0000D1170000}"/>
    <cellStyle name="_СВОД Прогноз 2008-2012й_1.Рассмотрительные-1" xfId="10451" xr:uid="{00000000-0005-0000-0000-0000D2170000}"/>
    <cellStyle name="_СВОД Прогноз 2008-2012й_ИП 2014гг_19112013" xfId="3016" xr:uid="{00000000-0005-0000-0000-0000D3170000}"/>
    <cellStyle name="_СВОД Прогноз 2008-2012й_ИП 2014гг_19112013" xfId="3017" xr:uid="{00000000-0005-0000-0000-0000D4170000}"/>
    <cellStyle name="_СВОД Прогноз 2008-2012й_объем экспорт" xfId="10452" xr:uid="{00000000-0005-0000-0000-0000D5170000}"/>
    <cellStyle name="_СВОД Прогноз 2008-2012й_объем экспорт" xfId="10453" xr:uid="{00000000-0005-0000-0000-0000D6170000}"/>
    <cellStyle name="_СВОД Прогноз 2008-2012й_перечень" xfId="3018" xr:uid="{00000000-0005-0000-0000-0000D7170000}"/>
    <cellStyle name="_СВОД Прогноз 2008-2012й_перечень" xfId="3019" xr:uid="{00000000-0005-0000-0000-0000D8170000}"/>
    <cellStyle name="_СВОД Прогноз 2008-2012й_Приложение _1+Свод МЭ (Охирги)" xfId="10454" xr:uid="{00000000-0005-0000-0000-0000D9170000}"/>
    <cellStyle name="_СВОД Прогноз 2008-2012й_Приложение _1+Свод МЭ (Охирги)" xfId="10455" xr:uid="{00000000-0005-0000-0000-0000DA170000}"/>
    <cellStyle name="_СВОД Прогноз 2008-2012й_Приложение №1+Свод" xfId="10456" xr:uid="{00000000-0005-0000-0000-0000DB170000}"/>
    <cellStyle name="_СВОД Прогноз 2008-2012й_Приложение №1+Свод" xfId="10457" xr:uid="{00000000-0005-0000-0000-0000DC170000}"/>
    <cellStyle name="_СВОД Прогноз 2008-2012й_Рассмотрительные таблицы" xfId="10458" xr:uid="{00000000-0005-0000-0000-0000DD170000}"/>
    <cellStyle name="_СВОД Прогноз 2008-2012й_Рассмотрительные таблицы" xfId="10459" xr:uid="{00000000-0005-0000-0000-0000DE170000}"/>
    <cellStyle name="_СВОД Прогноз 2008-2012й_Сводная_(Кол-во)" xfId="3020" xr:uid="{00000000-0005-0000-0000-0000DF170000}"/>
    <cellStyle name="_СВОД Прогноз 2008-2012й_Сводная_(Кол-во)" xfId="3021" xr:uid="{00000000-0005-0000-0000-0000E0170000}"/>
    <cellStyle name="_СВОД Прогноз 2008-2012й_Сводный 2013 (ПСД)" xfId="3022" xr:uid="{00000000-0005-0000-0000-0000E1170000}"/>
    <cellStyle name="_СВОД Прогноз 2008-2012й_Сводный 2013 (ПСД)" xfId="3023" xr:uid="{00000000-0005-0000-0000-0000E2170000}"/>
    <cellStyle name="_Сводная ВЭС" xfId="10460" xr:uid="{00000000-0005-0000-0000-0000E3170000}"/>
    <cellStyle name="_Сводная ВЭС" xfId="10461" xr:uid="{00000000-0005-0000-0000-0000E4170000}"/>
    <cellStyle name="_Сводная ВЭС 2" xfId="10462" xr:uid="{00000000-0005-0000-0000-0000E5170000}"/>
    <cellStyle name="_Сводная ВЭС 2" xfId="10463" xr:uid="{00000000-0005-0000-0000-0000E6170000}"/>
    <cellStyle name="_Сводная ВЭС 3" xfId="10464" xr:uid="{00000000-0005-0000-0000-0000E7170000}"/>
    <cellStyle name="_Сводная ВЭС 3" xfId="10465" xr:uid="{00000000-0005-0000-0000-0000E8170000}"/>
    <cellStyle name="_Сводная ВЭС_доля экс" xfId="10466" xr:uid="{00000000-0005-0000-0000-0000E9170000}"/>
    <cellStyle name="_Сводная ВЭС_доля экс" xfId="10467" xr:uid="{00000000-0005-0000-0000-0000EA170000}"/>
    <cellStyle name="_Сводная ВЭС_прогноз_2014_АП_16.09_КМ_30.09" xfId="10468" xr:uid="{00000000-0005-0000-0000-0000EB170000}"/>
    <cellStyle name="_Сводная ВЭС_прогноз_2014_АП_16.09_КМ_30.09" xfId="10469" xr:uid="{00000000-0005-0000-0000-0000EC170000}"/>
    <cellStyle name="_Сводная ВЭС_прогноз_2014_КМ_11.09.2013" xfId="10470" xr:uid="{00000000-0005-0000-0000-0000ED170000}"/>
    <cellStyle name="_Сводная ВЭС_прогноз_2014_КМ_11.09.2013" xfId="10471" xr:uid="{00000000-0005-0000-0000-0000EE170000}"/>
    <cellStyle name="_Сводная ВЭС_СВОД регионов приложение _2_МВЭС_13.11.2013" xfId="10472" xr:uid="{00000000-0005-0000-0000-0000EF170000}"/>
    <cellStyle name="_Сводная ВЭС_СВОД регионов приложение _2_МВЭС_13.11.2013" xfId="10473" xr:uid="{00000000-0005-0000-0000-0000F0170000}"/>
    <cellStyle name="_Сводная ВЭС_экспорт импорт_Голышев_девальвация_16.09.2013" xfId="10474" xr:uid="{00000000-0005-0000-0000-0000F1170000}"/>
    <cellStyle name="_Сводная ВЭС_экспорт импорт_Голышев_девальвация_16.09.2013" xfId="10475" xr:uid="{00000000-0005-0000-0000-0000F2170000}"/>
    <cellStyle name="_Солик_форма_епилган_умумий" xfId="3024" xr:uid="{00000000-0005-0000-0000-0000F3170000}"/>
    <cellStyle name="_Солик_форма_епилган_умумий" xfId="3025" xr:uid="{00000000-0005-0000-0000-0000F4170000}"/>
    <cellStyle name="_Солик_форма_епилган_умумий" xfId="3026" xr:uid="{00000000-0005-0000-0000-0000F5170000}"/>
    <cellStyle name="_Солик_форма_епилган_умумий" xfId="3027" xr:uid="{00000000-0005-0000-0000-0000F6170000}"/>
    <cellStyle name="_Солик_форма_умумий" xfId="3028" xr:uid="{00000000-0005-0000-0000-0000F7170000}"/>
    <cellStyle name="_Солик_форма_умумий" xfId="3029" xr:uid="{00000000-0005-0000-0000-0000F8170000}"/>
    <cellStyle name="_Солик_форма_умумий" xfId="3030" xr:uid="{00000000-0005-0000-0000-0000F9170000}"/>
    <cellStyle name="_Солик_форма_умумий" xfId="3031" xr:uid="{00000000-0005-0000-0000-0000FA170000}"/>
    <cellStyle name="_С-р , П Б, Х Б ва бошка банк 1,01,06 дан 25,05,06гача" xfId="3032" xr:uid="{00000000-0005-0000-0000-0000FB170000}"/>
    <cellStyle name="_С-р , П Б, Х Б ва бошка банк 1,01,06 дан 25,05,06гача" xfId="3033" xr:uid="{00000000-0005-0000-0000-0000FC170000}"/>
    <cellStyle name="_С-р , П Б, Х Б ва бошка банк 1,01,06 дан 25,05,06гача" xfId="3034" xr:uid="{00000000-0005-0000-0000-0000FD170000}"/>
    <cellStyle name="_С-р , П Б, Х Б ва бошка банк 1,01,06 дан 25,05,06гача" xfId="3035" xr:uid="{00000000-0005-0000-0000-0000FE170000}"/>
    <cellStyle name="_С-р , П Б, Х Б ва бошка банк 1,01,06 дан 25,05,06гача_Апрел кр такс иш хаки тулик 5.04.08 МБ га" xfId="3036" xr:uid="{00000000-0005-0000-0000-0000FF170000}"/>
    <cellStyle name="_С-р , П Б, Х Б ва бошка банк 1,01,06 дан 25,05,06гача_Апрел кр такс иш хаки тулик 5.04.08 МБ га" xfId="3037" xr:uid="{00000000-0005-0000-0000-000000180000}"/>
    <cellStyle name="_С-р , П Б, Х Б ва бошка банк 1,01,06 дан 25,05,06гача_ЛИЗИНГ МОНИТОРИНГИ-1.11.08й русумлар буйича" xfId="3038" xr:uid="{00000000-0005-0000-0000-000001180000}"/>
    <cellStyle name="_С-р , П Б, Х Б ва бошка банк 1,01,06 дан 25,05,06гача_ЛИЗИНГ МОНИТОРИНГИ-1.11.08й русумлар буйича" xfId="3039" xr:uid="{00000000-0005-0000-0000-000002180000}"/>
    <cellStyle name="_С-р , П Б, Х Б ва бошка банк 1,01,06 дан 25,05,06гача_УХКМ ва БИО форма 01. 02. 09" xfId="3040" xr:uid="{00000000-0005-0000-0000-000003180000}"/>
    <cellStyle name="_С-р , П Б, Х Б ва бошка банк 1,01,06 дан 25,05,06гача_УХКМ ва БИО форма 01. 02. 09" xfId="3041" xr:uid="{00000000-0005-0000-0000-000004180000}"/>
    <cellStyle name="_С-р , П Б, Х Б ва бошка банк 1,01,06 дан 25,05,06гача_УХКМ ва БИО форма 01. 02. 09" xfId="3042" xr:uid="{00000000-0005-0000-0000-000005180000}"/>
    <cellStyle name="_С-р , П Б, Х Б ва бошка банк 1,01,06 дан 25,05,06гача_УХКМ ва БИО форма 01. 02. 09" xfId="3043" xr:uid="{00000000-0005-0000-0000-000006180000}"/>
    <cellStyle name="_С-р , П Б, Х Б ва бошка банк 1,01,06 дан 25,05,06гача00" xfId="3044" xr:uid="{00000000-0005-0000-0000-000007180000}"/>
    <cellStyle name="_С-р , П Б, Х Б ва бошка банк 1,01,06 дан 25,05,06гача00" xfId="3045" xr:uid="{00000000-0005-0000-0000-000008180000}"/>
    <cellStyle name="_С-р , П Б, Х Б ва бошка банк 1,01,06 дан 25,05,06гача00" xfId="3046" xr:uid="{00000000-0005-0000-0000-000009180000}"/>
    <cellStyle name="_С-р , П Б, Х Б ва бошка банк 1,01,06 дан 25,05,06гача00" xfId="3047" xr:uid="{00000000-0005-0000-0000-00000A180000}"/>
    <cellStyle name="_С-р , П Б, Х Б ва бошка банк 1,01,06 дан 25,05,06гача00_УХКМ ва БИО форма 01. 02. 09" xfId="3048" xr:uid="{00000000-0005-0000-0000-00000B180000}"/>
    <cellStyle name="_С-р , П Б, Х Б ва бошка банк 1,01,06 дан 25,05,06гача00_УХКМ ва БИО форма 01. 02. 09" xfId="3049" xr:uid="{00000000-0005-0000-0000-00000C180000}"/>
    <cellStyle name="_С-р , П Б, Х Б ва бошка банк 1,01,06 дан 25,05,06гача00_УХКМ ва БИО форма 01. 02. 09" xfId="3050" xr:uid="{00000000-0005-0000-0000-00000D180000}"/>
    <cellStyle name="_С-р , П Б, Х Б ва бошка банк 1,01,06 дан 25,05,06гача00_УХКМ ва БИО форма 01. 02. 09" xfId="3051" xr:uid="{00000000-0005-0000-0000-00000E180000}"/>
    <cellStyle name="_с-с" xfId="6641" xr:uid="{00000000-0005-0000-0000-00000F180000}"/>
    <cellStyle name="_с-с" xfId="6642" xr:uid="{00000000-0005-0000-0000-000010180000}"/>
    <cellStyle name="_таб.3п для МинЭкон.2012-13г" xfId="3052" xr:uid="{00000000-0005-0000-0000-000011180000}"/>
    <cellStyle name="_таб.3п для МинЭкон.2012-13г" xfId="3053" xr:uid="{00000000-0005-0000-0000-000012180000}"/>
    <cellStyle name="_Табл.1кв.2011г.ожид" xfId="6643" xr:uid="{00000000-0005-0000-0000-000013180000}"/>
    <cellStyle name="_Табл.1кв.2011г.ожид" xfId="6644" xr:uid="{00000000-0005-0000-0000-000014180000}"/>
    <cellStyle name="_ТЕПЛОЭНЕРГО" xfId="3054" xr:uid="{00000000-0005-0000-0000-000015180000}"/>
    <cellStyle name="_ТЕПЛОЭНЕРГО" xfId="3055" xr:uid="{00000000-0005-0000-0000-000016180000}"/>
    <cellStyle name="_ТНП дамир ака" xfId="3056" xr:uid="{00000000-0005-0000-0000-000017180000}"/>
    <cellStyle name="_ТНП дамир ака" xfId="3057" xr:uid="{00000000-0005-0000-0000-000018180000}"/>
    <cellStyle name="_Умум ОК" xfId="3058" xr:uid="{00000000-0005-0000-0000-000019180000}"/>
    <cellStyle name="_Умум ОК" xfId="3059" xr:uid="{00000000-0005-0000-0000-00001A180000}"/>
    <cellStyle name="_Умум ОК_ИМПОРТОЗАМЕЩЕНИЕ" xfId="10476" xr:uid="{00000000-0005-0000-0000-00001B180000}"/>
    <cellStyle name="_Умум ОК_ИМПОРТОЗАМЕЩЕНИЕ" xfId="10477" xr:uid="{00000000-0005-0000-0000-00001C180000}"/>
    <cellStyle name="_Умум ОК_Копия ТАБЛИЦА (ЛОКАЛИЗАЦИЯ 2011)" xfId="10478" xr:uid="{00000000-0005-0000-0000-00001D180000}"/>
    <cellStyle name="_Умум ОК_Копия ТАБЛИЦА (ЛОКАЛИЗАЦИЯ 2011)" xfId="10479" xr:uid="{00000000-0005-0000-0000-00001E180000}"/>
    <cellStyle name="_Умум ОК_Копия ТАБЛИЦА (ЛОКАЛИЗАЦИЯ 2011) 2" xfId="10480" xr:uid="{00000000-0005-0000-0000-00001F180000}"/>
    <cellStyle name="_Умум ОК_Копия ТАБЛИЦА (ЛОКАЛИЗАЦИЯ 2011) 2" xfId="10481" xr:uid="{00000000-0005-0000-0000-000020180000}"/>
    <cellStyle name="_Умум ОК_Копия ТАБЛИЦА (ЛОКАЛИЗАЦИЯ 2011)_2014-2016 (18.11.2013)" xfId="10482" xr:uid="{00000000-0005-0000-0000-000021180000}"/>
    <cellStyle name="_Умум ОК_Копия ТАБЛИЦА (ЛОКАЛИЗАЦИЯ 2011)_2014-2016 (18.11.2013)" xfId="10483" xr:uid="{00000000-0005-0000-0000-000022180000}"/>
    <cellStyle name="_Умум ОК_Копия ТАБЛИЦА (ЛОКАЛИЗАЦИЯ 2011)_2014-2016 (18.11.2013)_Приложение _1+Свод МЭ (Охирги)" xfId="10484" xr:uid="{00000000-0005-0000-0000-000023180000}"/>
    <cellStyle name="_Умум ОК_Копия ТАБЛИЦА (ЛОКАЛИЗАЦИЯ 2011)_2014-2016 (18.11.2013)_Приложение _1+Свод МЭ (Охирги)" xfId="10485" xr:uid="{00000000-0005-0000-0000-000024180000}"/>
    <cellStyle name="_Умум ОК_Копия ТАБЛИЦА (ЛОКАЛИЗАЦИЯ 2011)_2014-2016 (20.09.2013г.ОВ)" xfId="10486" xr:uid="{00000000-0005-0000-0000-000025180000}"/>
    <cellStyle name="_Умум ОК_Копия ТАБЛИЦА (ЛОКАЛИЗАЦИЯ 2011)_2014-2016 (20.09.2013г.ОВ)" xfId="10487" xr:uid="{00000000-0005-0000-0000-000026180000}"/>
    <cellStyle name="_Умум ОК_Копия ТАБЛИЦА (ЛОКАЛИЗАЦИЯ 2011)_2014-2016 (20.09.2013г.ОВ)_Приложение _1+Свод МЭ (Охирги)" xfId="10488" xr:uid="{00000000-0005-0000-0000-000027180000}"/>
    <cellStyle name="_Умум ОК_Копия ТАБЛИЦА (ЛОКАЛИЗАЦИЯ 2011)_2014-2016 (20.09.2013г.ОВ)_Приложение _1+Свод МЭ (Охирги)" xfId="10489" xr:uid="{00000000-0005-0000-0000-000028180000}"/>
    <cellStyle name="_Умум ОК_Копия ТАБЛИЦА (ЛОКАЛИЗАЦИЯ 2011)_2014-2016 (21.09.2013г.ОВ)" xfId="10490" xr:uid="{00000000-0005-0000-0000-000029180000}"/>
    <cellStyle name="_Умум ОК_Копия ТАБЛИЦА (ЛОКАЛИЗАЦИЯ 2011)_2014-2016 (21.09.2013г.ОВ)" xfId="10491" xr:uid="{00000000-0005-0000-0000-00002A180000}"/>
    <cellStyle name="_Умум ОК_Копия ТАБЛИЦА (ЛОКАЛИЗАЦИЯ 2011)_2014-2016 (21.09.2013г.ОВ)_Приложение _1+Свод МЭ (Охирги)" xfId="10492" xr:uid="{00000000-0005-0000-0000-00002B180000}"/>
    <cellStyle name="_Умум ОК_Копия ТАБЛИЦА (ЛОКАЛИЗАЦИЯ 2011)_2014-2016 (21.09.2013г.ОВ)_Приложение _1+Свод МЭ (Охирги)" xfId="10493" xr:uid="{00000000-0005-0000-0000-00002C180000}"/>
    <cellStyle name="_Умум ОК_Копия ТАБЛИЦА (ЛОКАЛИЗАЦИЯ 2011)_2014-2016 (илова 1)" xfId="10494" xr:uid="{00000000-0005-0000-0000-00002D180000}"/>
    <cellStyle name="_Умум ОК_Копия ТАБЛИЦА (ЛОКАЛИЗАЦИЯ 2011)_2014-2016 (илова 1)" xfId="10495" xr:uid="{00000000-0005-0000-0000-00002E180000}"/>
    <cellStyle name="_Умум ОК_Копия ТАБЛИЦА (ЛОКАЛИЗАЦИЯ 2011)_2014-2016 (илова 1)_Приложение _1+Свод МЭ (Охирги)" xfId="10496" xr:uid="{00000000-0005-0000-0000-00002F180000}"/>
    <cellStyle name="_Умум ОК_Копия ТАБЛИЦА (ЛОКАЛИЗАЦИЯ 2011)_2014-2016 (илова 1)_Приложение _1+Свод МЭ (Охирги)" xfId="10497" xr:uid="{00000000-0005-0000-0000-000030180000}"/>
    <cellStyle name="_Умум ОК_Копия ТАБЛИЦА (ЛОКАЛИЗАЦИЯ 2011)_2014-2016 (илова 1в1)" xfId="10498" xr:uid="{00000000-0005-0000-0000-000031180000}"/>
    <cellStyle name="_Умум ОК_Копия ТАБЛИЦА (ЛОКАЛИЗАЦИЯ 2011)_2014-2016 (илова 1в1)" xfId="10499" xr:uid="{00000000-0005-0000-0000-000032180000}"/>
    <cellStyle name="_Умум ОК_Копия ТАБЛИЦА (ЛОКАЛИЗАЦИЯ 2011)_2014-2016 (илова 1в1)_Приложение _1+Свод МЭ (Охирги)" xfId="10500" xr:uid="{00000000-0005-0000-0000-000033180000}"/>
    <cellStyle name="_Умум ОК_Копия ТАБЛИЦА (ЛОКАЛИЗАЦИЯ 2011)_2014-2016 (илова 1в1)_Приложение _1+Свод МЭ (Охирги)" xfId="10501" xr:uid="{00000000-0005-0000-0000-000034180000}"/>
    <cellStyle name="_Умум ОК_Копия ТАБЛИЦА (ЛОКАЛИЗАЦИЯ 2011)_Приложение _1+Свод МЭ (Охирги)" xfId="10502" xr:uid="{00000000-0005-0000-0000-000035180000}"/>
    <cellStyle name="_Умум ОК_Копия ТАБЛИЦА (ЛОКАЛИЗАЦИЯ 2011)_Приложение _1+Свод МЭ (Охирги)" xfId="10503" xr:uid="{00000000-0005-0000-0000-000036180000}"/>
    <cellStyle name="_Умум ОК_Новые виды продукции 957" xfId="10504" xr:uid="{00000000-0005-0000-0000-000037180000}"/>
    <cellStyle name="_Умум ОК_Новые виды продукции 957" xfId="10505" xr:uid="{00000000-0005-0000-0000-000038180000}"/>
    <cellStyle name="_Умум ОК_Новые виды продукции 957 2" xfId="10506" xr:uid="{00000000-0005-0000-0000-000039180000}"/>
    <cellStyle name="_Умум ОК_Новые виды продукции 957 2" xfId="10507" xr:uid="{00000000-0005-0000-0000-00003A180000}"/>
    <cellStyle name="_Умум ОК_объем экспорт" xfId="10508" xr:uid="{00000000-0005-0000-0000-00003B180000}"/>
    <cellStyle name="_Умум ОК_объем экспорт" xfId="10509" xr:uid="{00000000-0005-0000-0000-00003C180000}"/>
    <cellStyle name="_Умум ОК_Приложение №1+Свод" xfId="10510" xr:uid="{00000000-0005-0000-0000-00003D180000}"/>
    <cellStyle name="_Умум ОК_Приложение №1+Свод" xfId="10511" xr:uid="{00000000-0005-0000-0000-00003E180000}"/>
    <cellStyle name="_Умум ОК_Факт стат" xfId="3060" xr:uid="{00000000-0005-0000-0000-00003F180000}"/>
    <cellStyle name="_Умум ОК_Факт стат" xfId="3061" xr:uid="{00000000-0005-0000-0000-000040180000}"/>
    <cellStyle name="_Умум ОК_Факт стат 2" xfId="3062" xr:uid="{00000000-0005-0000-0000-000041180000}"/>
    <cellStyle name="_Умум ОК_Факт стат 2" xfId="3063" xr:uid="{00000000-0005-0000-0000-000042180000}"/>
    <cellStyle name="_Умум ОК_Факт стат_1.Рассмотрительные-1" xfId="10512" xr:uid="{00000000-0005-0000-0000-000043180000}"/>
    <cellStyle name="_Умум ОК_Факт стат_1.Рассмотрительные-1" xfId="10513" xr:uid="{00000000-0005-0000-0000-000044180000}"/>
    <cellStyle name="_Умум ОК_Факт стат_2014-2016 (18.11.2013)" xfId="10514" xr:uid="{00000000-0005-0000-0000-000045180000}"/>
    <cellStyle name="_Умум ОК_Факт стат_2014-2016 (18.11.2013)" xfId="10515" xr:uid="{00000000-0005-0000-0000-000046180000}"/>
    <cellStyle name="_Умум ОК_Факт стат_2014-2016 (18.11.2013)_Приложение _1+Свод МЭ (Охирги)" xfId="10516" xr:uid="{00000000-0005-0000-0000-000047180000}"/>
    <cellStyle name="_Умум ОК_Факт стат_2014-2016 (18.11.2013)_Приложение _1+Свод МЭ (Охирги)" xfId="10517" xr:uid="{00000000-0005-0000-0000-000048180000}"/>
    <cellStyle name="_Умум ОК_Факт стат_2014-2016 (20.09.2013г.ОВ)" xfId="10518" xr:uid="{00000000-0005-0000-0000-000049180000}"/>
    <cellStyle name="_Умум ОК_Факт стат_2014-2016 (20.09.2013г.ОВ)" xfId="10519" xr:uid="{00000000-0005-0000-0000-00004A180000}"/>
    <cellStyle name="_Умум ОК_Факт стат_2014-2016 (20.09.2013г.ОВ)_Приложение _1+Свод МЭ (Охирги)" xfId="10520" xr:uid="{00000000-0005-0000-0000-00004B180000}"/>
    <cellStyle name="_Умум ОК_Факт стат_2014-2016 (20.09.2013г.ОВ)_Приложение _1+Свод МЭ (Охирги)" xfId="10521" xr:uid="{00000000-0005-0000-0000-00004C180000}"/>
    <cellStyle name="_Умум ОК_Факт стат_2014-2016 (21.09.2013г.ОВ)" xfId="10522" xr:uid="{00000000-0005-0000-0000-00004D180000}"/>
    <cellStyle name="_Умум ОК_Факт стат_2014-2016 (21.09.2013г.ОВ)" xfId="10523" xr:uid="{00000000-0005-0000-0000-00004E180000}"/>
    <cellStyle name="_Умум ОК_Факт стат_2014-2016 (21.09.2013г.ОВ)_Приложение _1+Свод МЭ (Охирги)" xfId="10524" xr:uid="{00000000-0005-0000-0000-00004F180000}"/>
    <cellStyle name="_Умум ОК_Факт стат_2014-2016 (21.09.2013г.ОВ)_Приложение _1+Свод МЭ (Охирги)" xfId="10525" xr:uid="{00000000-0005-0000-0000-000050180000}"/>
    <cellStyle name="_Умум ОК_Факт стат_2014-2016 (илова 1)" xfId="10526" xr:uid="{00000000-0005-0000-0000-000051180000}"/>
    <cellStyle name="_Умум ОК_Факт стат_2014-2016 (илова 1)" xfId="10527" xr:uid="{00000000-0005-0000-0000-000052180000}"/>
    <cellStyle name="_Умум ОК_Факт стат_2014-2016 (илова 1)_Приложение _1+Свод МЭ (Охирги)" xfId="10528" xr:uid="{00000000-0005-0000-0000-000053180000}"/>
    <cellStyle name="_Умум ОК_Факт стат_2014-2016 (илова 1)_Приложение _1+Свод МЭ (Охирги)" xfId="10529" xr:uid="{00000000-0005-0000-0000-000054180000}"/>
    <cellStyle name="_Умум ОК_Факт стат_2014-2016 (илова 1в1)" xfId="10530" xr:uid="{00000000-0005-0000-0000-000055180000}"/>
    <cellStyle name="_Умум ОК_Факт стат_2014-2016 (илова 1в1)" xfId="10531" xr:uid="{00000000-0005-0000-0000-000056180000}"/>
    <cellStyle name="_Умум ОК_Факт стат_2014-2016 (илова 1в1)_Приложение _1+Свод МЭ (Охирги)" xfId="10532" xr:uid="{00000000-0005-0000-0000-000057180000}"/>
    <cellStyle name="_Умум ОК_Факт стат_2014-2016 (илова 1в1)_Приложение _1+Свод МЭ (Охирги)" xfId="10533" xr:uid="{00000000-0005-0000-0000-000058180000}"/>
    <cellStyle name="_Умум ОК_Факт стат_ИМПОРТОЗАМЕЩЕНИЕ" xfId="10534" xr:uid="{00000000-0005-0000-0000-000059180000}"/>
    <cellStyle name="_Умум ОК_Факт стат_ИМПОРТОЗАМЕЩЕНИЕ" xfId="10535" xr:uid="{00000000-0005-0000-0000-00005A180000}"/>
    <cellStyle name="_Умум ОК_Факт стат_ИП 2014гг_19112013" xfId="3064" xr:uid="{00000000-0005-0000-0000-00005B180000}"/>
    <cellStyle name="_Умум ОК_Факт стат_ИП 2014гг_19112013" xfId="3065" xr:uid="{00000000-0005-0000-0000-00005C180000}"/>
    <cellStyle name="_Умум ОК_Факт стат_Новые виды продукции 957" xfId="10536" xr:uid="{00000000-0005-0000-0000-00005D180000}"/>
    <cellStyle name="_Умум ОК_Факт стат_Новые виды продукции 957" xfId="10537" xr:uid="{00000000-0005-0000-0000-00005E180000}"/>
    <cellStyle name="_Умум ОК_Факт стат_Новые виды продукции 957 2" xfId="10538" xr:uid="{00000000-0005-0000-0000-00005F180000}"/>
    <cellStyle name="_Умум ОК_Факт стат_Новые виды продукции 957 2" xfId="10539" xr:uid="{00000000-0005-0000-0000-000060180000}"/>
    <cellStyle name="_Умум ОК_Факт стат_объем экспорт" xfId="10540" xr:uid="{00000000-0005-0000-0000-000061180000}"/>
    <cellStyle name="_Умум ОК_Факт стат_объем экспорт" xfId="10541" xr:uid="{00000000-0005-0000-0000-000062180000}"/>
    <cellStyle name="_Умум ОК_Факт стат_перечень" xfId="3066" xr:uid="{00000000-0005-0000-0000-000063180000}"/>
    <cellStyle name="_Умум ОК_Факт стат_перечень" xfId="3067" xr:uid="{00000000-0005-0000-0000-000064180000}"/>
    <cellStyle name="_Умум ОК_Факт стат_Приложение _1+Свод МЭ (Охирги)" xfId="10542" xr:uid="{00000000-0005-0000-0000-000065180000}"/>
    <cellStyle name="_Умум ОК_Факт стат_Приложение _1+Свод МЭ (Охирги)" xfId="10543" xr:uid="{00000000-0005-0000-0000-000066180000}"/>
    <cellStyle name="_Умум ОК_Факт стат_Приложение №1+Свод" xfId="10544" xr:uid="{00000000-0005-0000-0000-000067180000}"/>
    <cellStyle name="_Умум ОК_Факт стат_Приложение №1+Свод" xfId="10545" xr:uid="{00000000-0005-0000-0000-000068180000}"/>
    <cellStyle name="_Умум ОК_Факт стат_Приложение_2" xfId="10546" xr:uid="{00000000-0005-0000-0000-000069180000}"/>
    <cellStyle name="_Умум ОК_Факт стат_Приложение_2" xfId="10547" xr:uid="{00000000-0005-0000-0000-00006A180000}"/>
    <cellStyle name="_Умум ОК_Факт стат_Приложение_2 2" xfId="10548" xr:uid="{00000000-0005-0000-0000-00006B180000}"/>
    <cellStyle name="_Умум ОК_Факт стат_Приложение_2 2" xfId="10549" xr:uid="{00000000-0005-0000-0000-00006C180000}"/>
    <cellStyle name="_Умум ОК_Факт стат_Приложение_2_Приложение _1+Свод МЭ (Охирги)" xfId="10550" xr:uid="{00000000-0005-0000-0000-00006D180000}"/>
    <cellStyle name="_Умум ОК_Факт стат_Приложение_2_Приложение _1+Свод МЭ (Охирги)" xfId="10551" xr:uid="{00000000-0005-0000-0000-00006E180000}"/>
    <cellStyle name="_Умум ОК_Факт стат_Приложения 1-3 к проекту ПП 11.07.2011" xfId="10552" xr:uid="{00000000-0005-0000-0000-00006F180000}"/>
    <cellStyle name="_Умум ОК_Факт стат_Приложения 1-3 к проекту ПП 11.07.2011" xfId="10553" xr:uid="{00000000-0005-0000-0000-000070180000}"/>
    <cellStyle name="_Умум ОК_Факт стат_Приложения 1-3 к проекту ПП 11.07.2011 2" xfId="10554" xr:uid="{00000000-0005-0000-0000-000071180000}"/>
    <cellStyle name="_Умум ОК_Факт стат_Приложения 1-3 к проекту ПП 11.07.2011 2" xfId="10555" xr:uid="{00000000-0005-0000-0000-000072180000}"/>
    <cellStyle name="_Умум ОК_Факт стат_Приложения 1-3 к проекту ПП 11.07.2011_Приложение _1+Свод МЭ (Охирги)" xfId="10556" xr:uid="{00000000-0005-0000-0000-000073180000}"/>
    <cellStyle name="_Умум ОК_Факт стат_Приложения 1-3 к проекту ПП 11.07.2011_Приложение _1+Свод МЭ (Охирги)" xfId="10557" xr:uid="{00000000-0005-0000-0000-000074180000}"/>
    <cellStyle name="_Умум ОК_Факт стат_Приложения к постановлению" xfId="10558" xr:uid="{00000000-0005-0000-0000-000075180000}"/>
    <cellStyle name="_Умум ОК_Факт стат_Приложения к постановлению" xfId="10559" xr:uid="{00000000-0005-0000-0000-000076180000}"/>
    <cellStyle name="_Умум ОК_Факт стат_Приложения к постановлению 1-3" xfId="10560" xr:uid="{00000000-0005-0000-0000-000077180000}"/>
    <cellStyle name="_Умум ОК_Факт стат_Приложения к постановлению 1-3" xfId="10561" xr:uid="{00000000-0005-0000-0000-000078180000}"/>
    <cellStyle name="_Умум ОК_Факт стат_Приложения к постановлению 1-3 2" xfId="10562" xr:uid="{00000000-0005-0000-0000-000079180000}"/>
    <cellStyle name="_Умум ОК_Факт стат_Приложения к постановлению 1-3 2" xfId="10563" xr:uid="{00000000-0005-0000-0000-00007A180000}"/>
    <cellStyle name="_Умум ОК_Факт стат_Приложения к постановлению 1-3_Приложение _1+Свод МЭ (Охирги)" xfId="10564" xr:uid="{00000000-0005-0000-0000-00007B180000}"/>
    <cellStyle name="_Умум ОК_Факт стат_Приложения к постановлению 1-3_Приложение _1+Свод МЭ (Охирги)" xfId="10565" xr:uid="{00000000-0005-0000-0000-00007C180000}"/>
    <cellStyle name="_Умум ОК_Факт стат_Приложения к постановлению 2" xfId="10566" xr:uid="{00000000-0005-0000-0000-00007D180000}"/>
    <cellStyle name="_Умум ОК_Факт стат_Приложения к постановлению 2" xfId="10567" xr:uid="{00000000-0005-0000-0000-00007E180000}"/>
    <cellStyle name="_Умум ОК_Факт стат_Приложения к постановлению- Азимову" xfId="10568" xr:uid="{00000000-0005-0000-0000-00007F180000}"/>
    <cellStyle name="_Умум ОК_Факт стат_Приложения к постановлению- Азимову" xfId="10569" xr:uid="{00000000-0005-0000-0000-000080180000}"/>
    <cellStyle name="_Умум ОК_Факт стат_Приложения к постановлению- Азимову 2" xfId="10570" xr:uid="{00000000-0005-0000-0000-000081180000}"/>
    <cellStyle name="_Умум ОК_Факт стат_Приложения к постановлению- Азимову 2" xfId="10571" xr:uid="{00000000-0005-0000-0000-000082180000}"/>
    <cellStyle name="_Умум ОК_Факт стат_Приложения к постановлению- Азимову 2 2" xfId="10572" xr:uid="{00000000-0005-0000-0000-000083180000}"/>
    <cellStyle name="_Умум ОК_Факт стат_Приложения к постановлению- Азимову 2 2" xfId="10573" xr:uid="{00000000-0005-0000-0000-000084180000}"/>
    <cellStyle name="_Умум ОК_Факт стат_Приложения к постановлению- Азимову 2_Приложение _1+Свод МЭ (Охирги)" xfId="10574" xr:uid="{00000000-0005-0000-0000-000085180000}"/>
    <cellStyle name="_Умум ОК_Факт стат_Приложения к постановлению- Азимову 2_Приложение _1+Свод МЭ (Охирги)" xfId="10575" xr:uid="{00000000-0005-0000-0000-000086180000}"/>
    <cellStyle name="_Умум ОК_Факт стат_Приложения к постановлению- Азимову 3" xfId="10576" xr:uid="{00000000-0005-0000-0000-000087180000}"/>
    <cellStyle name="_Умум ОК_Факт стат_Приложения к постановлению- Азимову 3" xfId="10577" xr:uid="{00000000-0005-0000-0000-000088180000}"/>
    <cellStyle name="_Умум ОК_Факт стат_Приложения к постановлению- Азимову_Приложение _1+Свод МЭ (Охирги)" xfId="10578" xr:uid="{00000000-0005-0000-0000-000089180000}"/>
    <cellStyle name="_Умум ОК_Факт стат_Приложения к постановлению- Азимову_Приложение _1+Свод МЭ (Охирги)" xfId="10579" xr:uid="{00000000-0005-0000-0000-00008A180000}"/>
    <cellStyle name="_Умум ОК_Факт стат_Приложения к постановлению посл." xfId="10580" xr:uid="{00000000-0005-0000-0000-00008B180000}"/>
    <cellStyle name="_Умум ОК_Факт стат_Приложения к постановлению посл." xfId="10581" xr:uid="{00000000-0005-0000-0000-00008C180000}"/>
    <cellStyle name="_Умум ОК_Факт стат_Приложения к постановлению посл. 2" xfId="10582" xr:uid="{00000000-0005-0000-0000-00008D180000}"/>
    <cellStyle name="_Умум ОК_Факт стат_Приложения к постановлению посл. 2" xfId="10583" xr:uid="{00000000-0005-0000-0000-00008E180000}"/>
    <cellStyle name="_Умум ОК_Факт стат_Приложения к постановлению посл._Приложение _1+Свод МЭ (Охирги)" xfId="10584" xr:uid="{00000000-0005-0000-0000-00008F180000}"/>
    <cellStyle name="_Умум ОК_Факт стат_Приложения к постановлению посл._Приложение _1+Свод МЭ (Охирги)" xfId="10585" xr:uid="{00000000-0005-0000-0000-000090180000}"/>
    <cellStyle name="_Умум ОК_Факт стат_Приложения к постановлению_Приложение _1+Свод МЭ (Охирги)" xfId="10586" xr:uid="{00000000-0005-0000-0000-000091180000}"/>
    <cellStyle name="_Умум ОК_Факт стат_Приложения к постановлению_Приложение _1+Свод МЭ (Охирги)" xfId="10587" xr:uid="{00000000-0005-0000-0000-000092180000}"/>
    <cellStyle name="_Умум ОК_Факт стат_Рассмотрительные таблицы" xfId="10588" xr:uid="{00000000-0005-0000-0000-000093180000}"/>
    <cellStyle name="_Умум ОК_Факт стат_Рассмотрительные таблицы" xfId="10589" xr:uid="{00000000-0005-0000-0000-000094180000}"/>
    <cellStyle name="_Умум ОК_Факт стат_Сводная_(Кол-во)" xfId="3068" xr:uid="{00000000-0005-0000-0000-000095180000}"/>
    <cellStyle name="_Умум ОК_Факт стат_Сводная_(Кол-во)" xfId="3069" xr:uid="{00000000-0005-0000-0000-000096180000}"/>
    <cellStyle name="_Умум ОК_Факт стат_Сводный 2013 (ПСД)" xfId="3070" xr:uid="{00000000-0005-0000-0000-000097180000}"/>
    <cellStyle name="_Умум ОК_Факт стат_Сводный 2013 (ПСД)" xfId="3071" xr:uid="{00000000-0005-0000-0000-000098180000}"/>
    <cellStyle name="_уточн.Натур объемы для МЭ 2012-2015гг(13.06.12)_от добычи" xfId="3072" xr:uid="{00000000-0005-0000-0000-000099180000}"/>
    <cellStyle name="_уточн.Натур объемы для МЭ 2012-2015гг(13.06.12)_от добычи" xfId="3073" xr:uid="{00000000-0005-0000-0000-00009A180000}"/>
    <cellStyle name="_УХКМ ва БИО форма 01. 02. 09" xfId="3074" xr:uid="{00000000-0005-0000-0000-00009B180000}"/>
    <cellStyle name="_УХКМ ва БИО форма 01. 02. 09" xfId="3075" xr:uid="{00000000-0005-0000-0000-00009C180000}"/>
    <cellStyle name="_УХКМ ва БИО форма 01. 02. 09" xfId="3076" xr:uid="{00000000-0005-0000-0000-00009D180000}"/>
    <cellStyle name="_УХКМ ва БИО форма 01. 02. 09" xfId="3077" xr:uid="{00000000-0005-0000-0000-00009E180000}"/>
    <cellStyle name="_Факт 2006 йилга олганлар" xfId="3078" xr:uid="{00000000-0005-0000-0000-00009F180000}"/>
    <cellStyle name="_Факт 2006 йилга олганлар" xfId="3079" xr:uid="{00000000-0005-0000-0000-0000A0180000}"/>
    <cellStyle name="_Факт 2006 йилга олганлар" xfId="3080" xr:uid="{00000000-0005-0000-0000-0000A1180000}"/>
    <cellStyle name="_Факт 2006 йилга олганлар" xfId="3081" xr:uid="{00000000-0005-0000-0000-0000A2180000}"/>
    <cellStyle name="_Факт 2006 йилга олганлар_Апрел кр такс иш хаки тулик 5.04.08 МБ га" xfId="3082" xr:uid="{00000000-0005-0000-0000-0000A3180000}"/>
    <cellStyle name="_Факт 2006 йилга олганлар_Апрел кр такс иш хаки тулик 5.04.08 МБ га" xfId="3083" xr:uid="{00000000-0005-0000-0000-0000A4180000}"/>
    <cellStyle name="_Факт 2006 йилга олганлар_Апрел кр такс иш хаки тулик 5.04.08 МБ га" xfId="3084" xr:uid="{00000000-0005-0000-0000-0000A5180000}"/>
    <cellStyle name="_Факт 2006 йилга олганлар_Апрел кр такс иш хаки тулик 5.04.08 МБ га" xfId="3085" xr:uid="{00000000-0005-0000-0000-0000A6180000}"/>
    <cellStyle name="_Факт 2006 йилга олганлар_ЛИЗИНГ МОНИТОРИНГИ-1.11.08й русумлар буйича" xfId="3086" xr:uid="{00000000-0005-0000-0000-0000A7180000}"/>
    <cellStyle name="_Факт 2006 йилга олганлар_ЛИЗИНГ МОНИТОРИНГИ-1.11.08й русумлар буйича" xfId="3087" xr:uid="{00000000-0005-0000-0000-0000A8180000}"/>
    <cellStyle name="_Факт 2006 йилга олганлар_ЛИЗИНГ МОНИТОРИНГИ-1.11.08й русумлар буйича" xfId="3088" xr:uid="{00000000-0005-0000-0000-0000A9180000}"/>
    <cellStyle name="_Факт 2006 йилга олганлар_ЛИЗИНГ МОНИТОРИНГИ-1.11.08й русумлар буйича" xfId="3089" xr:uid="{00000000-0005-0000-0000-0000AA180000}"/>
    <cellStyle name="_Факт 2006 йилга олганлар_УХКМ ва БИО форма 01. 02. 09" xfId="3090" xr:uid="{00000000-0005-0000-0000-0000AB180000}"/>
    <cellStyle name="_Факт 2006 йилга олганлар_УХКМ ва БИО форма 01. 02. 09" xfId="3091" xr:uid="{00000000-0005-0000-0000-0000AC180000}"/>
    <cellStyle name="_Факт 2006 йилга олганлар_УХКМ ва БИО форма 01. 02. 09" xfId="3092" xr:uid="{00000000-0005-0000-0000-0000AD180000}"/>
    <cellStyle name="_Факт 2006 йилга олганлар_УХКМ ва БИО форма 01. 02. 09" xfId="3093" xr:uid="{00000000-0005-0000-0000-0000AE180000}"/>
    <cellStyle name="_Факт стат" xfId="3094" xr:uid="{00000000-0005-0000-0000-0000AF180000}"/>
    <cellStyle name="_Факт стат" xfId="3095" xr:uid="{00000000-0005-0000-0000-0000B0180000}"/>
    <cellStyle name="_Факт стат_ИМПОРТОЗАМЕЩЕНИЕ" xfId="10590" xr:uid="{00000000-0005-0000-0000-0000B1180000}"/>
    <cellStyle name="_Факт стат_ИМПОРТОЗАМЕЩЕНИЕ" xfId="10591" xr:uid="{00000000-0005-0000-0000-0000B2180000}"/>
    <cellStyle name="_Факт стат_Новые виды продукции 957" xfId="10592" xr:uid="{00000000-0005-0000-0000-0000B3180000}"/>
    <cellStyle name="_Факт стат_Новые виды продукции 957" xfId="10593" xr:uid="{00000000-0005-0000-0000-0000B4180000}"/>
    <cellStyle name="_Факт стат_Новые виды продукции 957 2" xfId="10594" xr:uid="{00000000-0005-0000-0000-0000B5180000}"/>
    <cellStyle name="_Факт стат_Новые виды продукции 957 2" xfId="10595" xr:uid="{00000000-0005-0000-0000-0000B6180000}"/>
    <cellStyle name="_Факт стат_объем экспорт" xfId="10596" xr:uid="{00000000-0005-0000-0000-0000B7180000}"/>
    <cellStyle name="_Факт стат_объем экспорт" xfId="10597" xr:uid="{00000000-0005-0000-0000-0000B8180000}"/>
    <cellStyle name="_Факт стат_Приложение №1+Свод" xfId="10598" xr:uid="{00000000-0005-0000-0000-0000B9180000}"/>
    <cellStyle name="_Факт стат_Приложение №1+Свод" xfId="10599" xr:uid="{00000000-0005-0000-0000-0000BA180000}"/>
    <cellStyle name="_Факт стат_Приложения к постановлению- Азимову 2" xfId="10600" xr:uid="{00000000-0005-0000-0000-0000BB180000}"/>
    <cellStyle name="_Факт стат_Приложения к постановлению- Азимову 2" xfId="10601" xr:uid="{00000000-0005-0000-0000-0000BC180000}"/>
    <cellStyle name="_Факт стат_Приложения к постановлению- Азимову 2 2" xfId="10602" xr:uid="{00000000-0005-0000-0000-0000BD180000}"/>
    <cellStyle name="_Факт стат_Приложения к постановлению- Азимову 2 2" xfId="10603" xr:uid="{00000000-0005-0000-0000-0000BE180000}"/>
    <cellStyle name="_Факт стат_Приложения к постановлению- Азимову 2_Приложение _1+Свод МЭ (Охирги)" xfId="10604" xr:uid="{00000000-0005-0000-0000-0000BF180000}"/>
    <cellStyle name="_Факт стат_Приложения к постановлению- Азимову 2_Приложение _1+Свод МЭ (Охирги)" xfId="10605" xr:uid="{00000000-0005-0000-0000-0000C0180000}"/>
    <cellStyle name="_Факторний анализ за май" xfId="10606" xr:uid="{00000000-0005-0000-0000-0000C1180000}"/>
    <cellStyle name="_Факторний анализ за май" xfId="10607" xr:uid="{00000000-0005-0000-0000-0000C2180000}"/>
    <cellStyle name="_факторы2011 год" xfId="3096" xr:uid="{00000000-0005-0000-0000-0000C3180000}"/>
    <cellStyle name="_факторы2011 год" xfId="3097" xr:uid="{00000000-0005-0000-0000-0000C4180000}"/>
    <cellStyle name="_Фарғона" xfId="3098" xr:uid="{00000000-0005-0000-0000-0000C5180000}"/>
    <cellStyle name="_Фарғона" xfId="3099" xr:uid="{00000000-0005-0000-0000-0000C6180000}"/>
    <cellStyle name="_Форма-ЯИЎ ва бандлик" xfId="6645" xr:uid="{00000000-0005-0000-0000-0000C7180000}"/>
    <cellStyle name="_Форма-ЯИЎ ва бандлик" xfId="6646" xr:uid="{00000000-0005-0000-0000-0000C8180000}"/>
    <cellStyle name="_Химия-11" xfId="3100" xr:uid="{00000000-0005-0000-0000-0000C9180000}"/>
    <cellStyle name="_Химия-11" xfId="3101" xr:uid="{00000000-0005-0000-0000-0000CA180000}"/>
    <cellStyle name="_Химия-11" xfId="3102" xr:uid="{00000000-0005-0000-0000-0000CB180000}"/>
    <cellStyle name="_Химия-11" xfId="3103" xr:uid="{00000000-0005-0000-0000-0000CC180000}"/>
    <cellStyle name="_Химия-11_Апрел кр такс иш хаки тулик 5.04.08 МБ га" xfId="3104" xr:uid="{00000000-0005-0000-0000-0000CD180000}"/>
    <cellStyle name="_Химия-11_Апрел кр такс иш хаки тулик 5.04.08 МБ га" xfId="3105" xr:uid="{00000000-0005-0000-0000-0000CE180000}"/>
    <cellStyle name="_хлопок и газ" xfId="10608" xr:uid="{00000000-0005-0000-0000-0000CF180000}"/>
    <cellStyle name="_хлопок и газ" xfId="10609" xr:uid="{00000000-0005-0000-0000-0000D0180000}"/>
    <cellStyle name="_хлопок и газ_экспорт импорт_Голышев_девальвация_22.08.2013" xfId="10610" xr:uid="{00000000-0005-0000-0000-0000D1180000}"/>
    <cellStyle name="_хлопок и газ_экспорт импорт_Голышев_девальвация_22.08.2013" xfId="10611" xr:uid="{00000000-0005-0000-0000-0000D2180000}"/>
    <cellStyle name="_Чиким Апрел ойи котди" xfId="3106" xr:uid="{00000000-0005-0000-0000-0000D3180000}"/>
    <cellStyle name="_Чиким Апрел ойи котди" xfId="3107" xr:uid="{00000000-0005-0000-0000-0000D4180000}"/>
    <cellStyle name="_Чиким Апрел ойи котди" xfId="3108" xr:uid="{00000000-0005-0000-0000-0000D5180000}"/>
    <cellStyle name="_Чиким Апрел ойи котди" xfId="3109" xr:uid="{00000000-0005-0000-0000-0000D6180000}"/>
    <cellStyle name="_Чиким Апрел ойи котди_УХКМ ва БИО форма 01. 02. 09" xfId="3110" xr:uid="{00000000-0005-0000-0000-0000D7180000}"/>
    <cellStyle name="_Чиким Апрел ойи котди_УХКМ ва БИО форма 01. 02. 09" xfId="3111" xr:uid="{00000000-0005-0000-0000-0000D8180000}"/>
    <cellStyle name="_Чиким Апрел ойи котди_УХКМ ва БИО форма 01. 02. 09" xfId="3112" xr:uid="{00000000-0005-0000-0000-0000D9180000}"/>
    <cellStyle name="_Чиким Апрел ойи котди_УХКМ ва БИО форма 01. 02. 09" xfId="3113" xr:uid="{00000000-0005-0000-0000-0000DA180000}"/>
    <cellStyle name="_Чиким июн" xfId="3114" xr:uid="{00000000-0005-0000-0000-0000DB180000}"/>
    <cellStyle name="_Чиким июн" xfId="3115" xr:uid="{00000000-0005-0000-0000-0000DC180000}"/>
    <cellStyle name="_Чиким июн" xfId="3116" xr:uid="{00000000-0005-0000-0000-0000DD180000}"/>
    <cellStyle name="_Чиким июн" xfId="3117" xr:uid="{00000000-0005-0000-0000-0000DE180000}"/>
    <cellStyle name="_Чиким июн_Апрел кр такс иш хаки тулик 5.04.08 МБ га" xfId="3118" xr:uid="{00000000-0005-0000-0000-0000DF180000}"/>
    <cellStyle name="_Чиким июн_Апрел кр такс иш хаки тулик 5.04.08 МБ га" xfId="3119" xr:uid="{00000000-0005-0000-0000-0000E0180000}"/>
    <cellStyle name="_Чиким июн_Апрел кр такс иш хаки тулик 5.04.08 МБ га" xfId="3120" xr:uid="{00000000-0005-0000-0000-0000E1180000}"/>
    <cellStyle name="_Чиким июн_Апрел кр такс иш хаки тулик 5.04.08 МБ га" xfId="3121" xr:uid="{00000000-0005-0000-0000-0000E2180000}"/>
    <cellStyle name="_Чиким июн_ЛИЗИНГ МОНИТОРИНГИ-1.11.08й русумлар буйича" xfId="3122" xr:uid="{00000000-0005-0000-0000-0000E3180000}"/>
    <cellStyle name="_Чиким июн_ЛИЗИНГ МОНИТОРИНГИ-1.11.08й русумлар буйича" xfId="3123" xr:uid="{00000000-0005-0000-0000-0000E4180000}"/>
    <cellStyle name="_Чиким июн_ЛИЗИНГ МОНИТОРИНГИ-1.11.08й русумлар буйича" xfId="3124" xr:uid="{00000000-0005-0000-0000-0000E5180000}"/>
    <cellStyle name="_Чиким июн_ЛИЗИНГ МОНИТОРИНГИ-1.11.08й русумлар буйича" xfId="3125" xr:uid="{00000000-0005-0000-0000-0000E6180000}"/>
    <cellStyle name="_Чиким июн_УХКМ ва БИО форма 01. 02. 09" xfId="3126" xr:uid="{00000000-0005-0000-0000-0000E7180000}"/>
    <cellStyle name="_Чиким июн_УХКМ ва БИО форма 01. 02. 09" xfId="3127" xr:uid="{00000000-0005-0000-0000-0000E8180000}"/>
    <cellStyle name="_Чиким июн_УХКМ ва БИО форма 01. 02. 09" xfId="3128" xr:uid="{00000000-0005-0000-0000-0000E9180000}"/>
    <cellStyle name="_Чиким июн_УХКМ ва БИО форма 01. 02. 09" xfId="3129" xr:uid="{00000000-0005-0000-0000-0000EA180000}"/>
    <cellStyle name="_экспорт 1кв. 2010г.-важн.-22.04.Ризаев" xfId="10612" xr:uid="{00000000-0005-0000-0000-0000EB180000}"/>
    <cellStyle name="_экспорт 1кв. 2010г.-важн.-22.04.Ризаев" xfId="10613" xr:uid="{00000000-0005-0000-0000-0000EC180000}"/>
    <cellStyle name="_экспорт 1кв. 2010г.-важн.-22.04.Ризаев_01 МЕСЯЦЕВ_ИМОМУ" xfId="10614" xr:uid="{00000000-0005-0000-0000-0000ED180000}"/>
    <cellStyle name="_экспорт 1кв. 2010г.-важн.-22.04.Ризаев_01 МЕСЯЦЕВ_ИМОМУ" xfId="10615" xr:uid="{00000000-0005-0000-0000-0000EE180000}"/>
    <cellStyle name="_экспорт 1кв. 2010г.-важн.-22.04.Ризаев_Март 2012г" xfId="10616" xr:uid="{00000000-0005-0000-0000-0000EF180000}"/>
    <cellStyle name="_экспорт 1кв. 2010г.-важн.-22.04.Ризаев_Март 2012г" xfId="10617" xr:uid="{00000000-0005-0000-0000-0000F0180000}"/>
    <cellStyle name="_экспорт 1кв. 2010г.-важн.-22.04.Ризаев_Март 2012г_полугодие_КМ_06.05.2013_окончат 07.06" xfId="10618" xr:uid="{00000000-0005-0000-0000-0000F1180000}"/>
    <cellStyle name="_экспорт 1кв. 2010г.-важн.-22.04.Ризаев_Март 2012г_полугодие_КМ_06.05.2013_окончат 07.06" xfId="10619" xr:uid="{00000000-0005-0000-0000-0000F2180000}"/>
    <cellStyle name="_экспорт 1кв. 2010г.-важн.-22.04.Ризаев_Март 2012г_полугодие_КМ_06.05.2013_окончат 07.06_Январь - декабрь 2013г" xfId="10620" xr:uid="{00000000-0005-0000-0000-0000F3180000}"/>
    <cellStyle name="_экспорт 1кв. 2010г.-важн.-22.04.Ризаев_Март 2012г_полугодие_КМ_06.05.2013_окончат 07.06_Январь - декабрь 2013г" xfId="10621" xr:uid="{00000000-0005-0000-0000-0000F4180000}"/>
    <cellStyle name="_экспорт 1кв. 2010г.-важн.-22.04.Ризаев_Март 2012г_полугодие_КМ_06.05.2013_окончат 07.06_Январь 2014г. 1-20 дней" xfId="10622" xr:uid="{00000000-0005-0000-0000-0000F5180000}"/>
    <cellStyle name="_экспорт 1кв. 2010г.-важн.-22.04.Ризаев_Март 2012г_полугодие_КМ_06.05.2013_окончат 07.06_Январь 2014г. 1-20 дней" xfId="10623" xr:uid="{00000000-0005-0000-0000-0000F6180000}"/>
    <cellStyle name="_экспорт 1кв. 2010г.-важн.-22.04.Ризаев_Март 2012г_Январь - декабрь 2013г" xfId="10624" xr:uid="{00000000-0005-0000-0000-0000F7180000}"/>
    <cellStyle name="_экспорт 1кв. 2010г.-важн.-22.04.Ризаев_Март 2012г_Январь - декабрь 2013г" xfId="10625" xr:uid="{00000000-0005-0000-0000-0000F8180000}"/>
    <cellStyle name="_экспорт 1кв. 2010г.-важн.-22.04.Ризаев_Март 2012г_Январь 2014г" xfId="10626" xr:uid="{00000000-0005-0000-0000-0000F9180000}"/>
    <cellStyle name="_экспорт 1кв. 2010г.-важн.-22.04.Ризаев_Март 2012г_Январь 2014г" xfId="10627" xr:uid="{00000000-0005-0000-0000-0000FA180000}"/>
    <cellStyle name="_экспорт 1кв. 2010г.-важн.-22.04.Ризаев_Март 2012г_Январь 2014г. 1-20 дней" xfId="10628" xr:uid="{00000000-0005-0000-0000-0000FB180000}"/>
    <cellStyle name="_экспорт 1кв. 2010г.-важн.-22.04.Ризаев_Март 2012г_Январь 2014г. 1-20 дней" xfId="10629" xr:uid="{00000000-0005-0000-0000-0000FC180000}"/>
    <cellStyle name="_экспорт 1кв. 2010г.-важн.-22.04.Ризаев_Март 2012г_Январь 2014г_Январь 2014г. 1-20 дней" xfId="10630" xr:uid="{00000000-0005-0000-0000-0000FD180000}"/>
    <cellStyle name="_экспорт 1кв. 2010г.-важн.-22.04.Ризаев_Март 2012г_Январь 2014г_Январь 2014г. 1-20 дней" xfId="10631" xr:uid="{00000000-0005-0000-0000-0000FE180000}"/>
    <cellStyle name="_экспорт 1кв. 2010г.-важн.-22.04.Ризаев_Январь - декабрь 2013г" xfId="10632" xr:uid="{00000000-0005-0000-0000-0000FF180000}"/>
    <cellStyle name="_экспорт 1кв. 2010г.-важн.-22.04.Ризаев_Январь - декабрь 2013г" xfId="10633" xr:uid="{00000000-0005-0000-0000-000000190000}"/>
    <cellStyle name="_экспорт 1кв. 2010г.-важн.-22.04.Ризаев_Январь 2014г. 1-20 дней" xfId="10634" xr:uid="{00000000-0005-0000-0000-000001190000}"/>
    <cellStyle name="_экспорт 1кв. 2010г.-важн.-22.04.Ризаев_Январь 2014г. 1-20 дней" xfId="10635" xr:uid="{00000000-0005-0000-0000-000002190000}"/>
    <cellStyle name="_экспорт импорт_Голышев_девальвация_22.08.2013" xfId="10636" xr:uid="{00000000-0005-0000-0000-000003190000}"/>
    <cellStyle name="_экспорт импорт_Голышев_девальвация_22.08.2013" xfId="10637" xr:uid="{00000000-0005-0000-0000-000004190000}"/>
    <cellStyle name="_экспорт_импорт-30.12_с учетом замечаний Голышева-ожид" xfId="10638" xr:uid="{00000000-0005-0000-0000-000005190000}"/>
    <cellStyle name="_экспорт_импорт-30.12_с учетом замечаний Голышева-ожид" xfId="10639" xr:uid="{00000000-0005-0000-0000-000006190000}"/>
    <cellStyle name="_экспорт_импорт-30.12_с учетом замечаний Голышева-ожид_импорт_2013_аппарат" xfId="10640" xr:uid="{00000000-0005-0000-0000-000007190000}"/>
    <cellStyle name="_экспорт_импорт-30.12_с учетом замечаний Голышева-ожид_импорт_2013_аппарат" xfId="10641" xr:uid="{00000000-0005-0000-0000-000008190000}"/>
    <cellStyle name="_экспорт_импорт-30.12_с учетом замечаний Голышева-ожид_импорт_2013_реальный" xfId="10642" xr:uid="{00000000-0005-0000-0000-000009190000}"/>
    <cellStyle name="_экспорт_импорт-30.12_с учетом замечаний Голышева-ожид_импорт_2013_реальный" xfId="10643" xr:uid="{00000000-0005-0000-0000-00000A190000}"/>
    <cellStyle name="_Энг охирги экипаж-1" xfId="3130" xr:uid="{00000000-0005-0000-0000-00000B190000}"/>
    <cellStyle name="_Энг охирги экипаж-1" xfId="3131" xr:uid="{00000000-0005-0000-0000-00000C190000}"/>
    <cellStyle name="_Энг охирги экипаж-1" xfId="3132" xr:uid="{00000000-0005-0000-0000-00000D190000}"/>
    <cellStyle name="_Энг охирги экипаж-1" xfId="3133" xr:uid="{00000000-0005-0000-0000-00000E190000}"/>
    <cellStyle name="_Энг охирги экипаж-1_УХКМ ва БИО форма 01. 02. 09" xfId="3134" xr:uid="{00000000-0005-0000-0000-00000F190000}"/>
    <cellStyle name="_Энг охирги экипаж-1_УХКМ ва БИО форма 01. 02. 09" xfId="3135" xr:uid="{00000000-0005-0000-0000-000010190000}"/>
    <cellStyle name="_Энг охирги экипаж-1_УХКМ ва БИО форма 01. 02. 09" xfId="3136" xr:uid="{00000000-0005-0000-0000-000011190000}"/>
    <cellStyle name="_Энг охирги экипаж-1_УХКМ ва БИО форма 01. 02. 09" xfId="3137" xr:uid="{00000000-0005-0000-0000-000012190000}"/>
    <cellStyle name="_янв_обл" xfId="10644" xr:uid="{00000000-0005-0000-0000-000013190000}"/>
    <cellStyle name="_янв_обл" xfId="10645" xr:uid="{00000000-0005-0000-0000-000014190000}"/>
    <cellStyle name="_янв_обл_12 книга1" xfId="10646" xr:uid="{00000000-0005-0000-0000-000015190000}"/>
    <cellStyle name="_янв_обл_12 книга1" xfId="10647" xr:uid="{00000000-0005-0000-0000-000016190000}"/>
    <cellStyle name="_янв_обл_2 полугодие" xfId="10648" xr:uid="{00000000-0005-0000-0000-000017190000}"/>
    <cellStyle name="_янв_обл_2 полугодие" xfId="10649" xr:uid="{00000000-0005-0000-0000-000018190000}"/>
    <cellStyle name="_янв_обл_exp 2013" xfId="10650" xr:uid="{00000000-0005-0000-0000-000019190000}"/>
    <cellStyle name="_янв_обл_exp 2013" xfId="10651" xr:uid="{00000000-0005-0000-0000-00001A190000}"/>
    <cellStyle name="_янв_обл_декабрь_обл" xfId="10652" xr:uid="{00000000-0005-0000-0000-00001B190000}"/>
    <cellStyle name="_янв_обл_декабрь_обл" xfId="10653" xr:uid="{00000000-0005-0000-0000-00001C190000}"/>
    <cellStyle name="_янв_обл_территории_сентябрь" xfId="10654" xr:uid="{00000000-0005-0000-0000-00001D190000}"/>
    <cellStyle name="_янв_обл_территории_сентябрь" xfId="10655" xr:uid="{00000000-0005-0000-0000-00001E190000}"/>
    <cellStyle name="_Январь 2012г" xfId="10656" xr:uid="{00000000-0005-0000-0000-00001F190000}"/>
    <cellStyle name="_Январь 2012г" xfId="10657" xr:uid="{00000000-0005-0000-0000-000020190000}"/>
    <cellStyle name="_Январь 2012г_Январь - декабрь 2013г" xfId="10658" xr:uid="{00000000-0005-0000-0000-000021190000}"/>
    <cellStyle name="_Январь 2012г_Январь - декабрь 2013г" xfId="10659" xr:uid="{00000000-0005-0000-0000-000022190000}"/>
    <cellStyle name="_Январь 2012г_Январь 2014г. 1-20 дней" xfId="10660" xr:uid="{00000000-0005-0000-0000-000023190000}"/>
    <cellStyle name="_Январь 2012г_Январь 2014г. 1-20 дней" xfId="10661" xr:uid="{00000000-0005-0000-0000-000024190000}"/>
    <cellStyle name="" xfId="3138" xr:uid="{00000000-0005-0000-0000-000025190000}"/>
    <cellStyle name="" xfId="3139" xr:uid="{00000000-0005-0000-0000-000026190000}"/>
    <cellStyle name=" 2" xfId="3140" xr:uid="{00000000-0005-0000-0000-000027190000}"/>
    <cellStyle name=" 3" xfId="3141" xr:uid="{00000000-0005-0000-0000-000028190000}"/>
    <cellStyle name="_05,06,2007 йилга сводка Дустлик 2" xfId="3142" xr:uid="{00000000-0005-0000-0000-000029190000}"/>
    <cellStyle name="_05,06,2007 йилга сводка Дустлик 2" xfId="3143" xr:uid="{00000000-0005-0000-0000-00002A190000}"/>
    <cellStyle name="_1 август 2006 йилдан" xfId="3144" xr:uid="{00000000-0005-0000-0000-00002B190000}"/>
    <cellStyle name="_1 август 2006 йилдан" xfId="3145" xr:uid="{00000000-0005-0000-0000-00002C190000}"/>
    <cellStyle name="_1 август 2006 йилдан_УХКМ ва БИО форма 01. 02. 09" xfId="3146" xr:uid="{00000000-0005-0000-0000-00002D190000}"/>
    <cellStyle name="_1 август 2006 йилдан_УХКМ ва БИО форма 01. 02. 09" xfId="3147" xr:uid="{00000000-0005-0000-0000-00002E190000}"/>
    <cellStyle name="_1 августга бешта формани бошкатдан тайёрланди" xfId="3148" xr:uid="{00000000-0005-0000-0000-00002F190000}"/>
    <cellStyle name="_1 августга бешта формани бошкатдан тайёрланди" xfId="3149" xr:uid="{00000000-0005-0000-0000-000030190000}"/>
    <cellStyle name="_1 августга бешта формани бошкатдан тайёрланди_УХКМ ва БИО форма 01. 02. 09" xfId="3150" xr:uid="{00000000-0005-0000-0000-000031190000}"/>
    <cellStyle name="_1 августга бешта формани бошкатдан тайёрланди_УХКМ ва БИО форма 01. 02. 09" xfId="3151" xr:uid="{00000000-0005-0000-0000-000032190000}"/>
    <cellStyle name="_1. Сводная для регионов" xfId="3152" xr:uid="{00000000-0005-0000-0000-000033190000}"/>
    <cellStyle name="_12.05.06" xfId="3153" xr:uid="{00000000-0005-0000-0000-000034190000}"/>
    <cellStyle name="_12.05.06_Апрел кр такс иш хаки тулик 5.04.08 МБ га" xfId="3154" xr:uid="{00000000-0005-0000-0000-000035190000}"/>
    <cellStyle name="_12.05.06_Апрел кр такс иш хаки тулик 5.04.08 МБ га" xfId="3155" xr:uid="{00000000-0005-0000-0000-000036190000}"/>
    <cellStyle name="_12.05.06_ЛИЗИНГ МОНИТОРИНГИ-1.11.08й русумлар буйича" xfId="3156" xr:uid="{00000000-0005-0000-0000-000037190000}"/>
    <cellStyle name="_12.05.06_ЛИЗИНГ МОНИТОРИНГИ-1.11.08й русумлар буйича" xfId="3157" xr:uid="{00000000-0005-0000-0000-000038190000}"/>
    <cellStyle name="_12.05.06_УХКМ ва БИО форма 01. 02. 09" xfId="3158" xr:uid="{00000000-0005-0000-0000-000039190000}"/>
    <cellStyle name="_12.05.06_УХКМ ва БИО форма 01. 02. 09" xfId="3159" xr:uid="{00000000-0005-0000-0000-00003A190000}"/>
    <cellStyle name="_15-05-07 га форма" xfId="3160" xr:uid="{00000000-0005-0000-0000-00003B190000}"/>
    <cellStyle name="_15-05-07 га форма" xfId="3161" xr:uid="{00000000-0005-0000-0000-00003C190000}"/>
    <cellStyle name="_15-05-07 га форма_УХКМ ва БИО форма 01. 02. 09" xfId="3162" xr:uid="{00000000-0005-0000-0000-00003D190000}"/>
    <cellStyle name="_15-05-07 га форма_УХКМ ва БИО форма 01. 02. 09" xfId="3163" xr:uid="{00000000-0005-0000-0000-00003E190000}"/>
    <cellStyle name="_17,09,2006" xfId="3164" xr:uid="{00000000-0005-0000-0000-00003F190000}"/>
    <cellStyle name="_17,09,2006" xfId="3165" xr:uid="{00000000-0005-0000-0000-000040190000}"/>
    <cellStyle name="_17,09,2006_УХКМ ва БИО форма 01. 02. 09" xfId="3166" xr:uid="{00000000-0005-0000-0000-000041190000}"/>
    <cellStyle name="_17,09,2006_УХКМ ва БИО форма 01. 02. 09" xfId="3167" xr:uid="{00000000-0005-0000-0000-000042190000}"/>
    <cellStyle name="_18 жадвал сан" xfId="3168" xr:uid="{00000000-0005-0000-0000-000043190000}"/>
    <cellStyle name="_2006 йил хосили учун чиким Счёт фактура" xfId="3169" xr:uid="{00000000-0005-0000-0000-000044190000}"/>
    <cellStyle name="_2006 йил хосили учун чиким Счёт фактура_Апрел кр такс иш хаки тулик 5.04.08 МБ га" xfId="3170" xr:uid="{00000000-0005-0000-0000-000045190000}"/>
    <cellStyle name="_2006 йил хосили учун чиким Счёт фактура_Апрел кр такс иш хаки тулик 5.04.08 МБ га" xfId="3171" xr:uid="{00000000-0005-0000-0000-000046190000}"/>
    <cellStyle name="_2006 йил хосили учун чиким Счёт фактура_ЛИЗИНГ МОНИТОРИНГИ-1.11.08й русумлар буйича" xfId="3172" xr:uid="{00000000-0005-0000-0000-000047190000}"/>
    <cellStyle name="_2006 йил хосили учун чиким Счёт фактура_ЛИЗИНГ МОНИТОРИНГИ-1.11.08й русумлар буйича" xfId="3173" xr:uid="{00000000-0005-0000-0000-000048190000}"/>
    <cellStyle name="_2006 йил хосили учун чиким Счёт фактура_УХКМ ва БИО форма 01. 02. 09" xfId="3174" xr:uid="{00000000-0005-0000-0000-000049190000}"/>
    <cellStyle name="_2006 йил хосили учун чиким Счёт фактура_УХКМ ва БИО форма 01. 02. 09" xfId="3175" xr:uid="{00000000-0005-0000-0000-00004A190000}"/>
    <cellStyle name="_2007 йил январ чиким котди" xfId="3176" xr:uid="{00000000-0005-0000-0000-00004B190000}"/>
    <cellStyle name="_2007 йил январ чиким котди" xfId="3177" xr:uid="{00000000-0005-0000-0000-00004C190000}"/>
    <cellStyle name="_2007 йил январ чиким котди_УХКМ ва БИО форма 01. 02. 09" xfId="3178" xr:uid="{00000000-0005-0000-0000-00004D190000}"/>
    <cellStyle name="_2007 йил январ чиким котди_УХКМ ва БИО форма 01. 02. 09" xfId="3179" xr:uid="{00000000-0005-0000-0000-00004E190000}"/>
    <cellStyle name="_3 Сводка 16,04,07" xfId="3180" xr:uid="{00000000-0005-0000-0000-00004F190000}"/>
    <cellStyle name="_3 Сводка 16,04,07" xfId="3181" xr:uid="{00000000-0005-0000-0000-000050190000}"/>
    <cellStyle name="_3 Сводка 16,04,07_Апрел кр такс иш хаки тулик 5.04.08 МБ га" xfId="3182" xr:uid="{00000000-0005-0000-0000-000051190000}"/>
    <cellStyle name="_3 Сводка 16,04,07_Апрел кр такс иш хаки тулик 5.04.08 МБ га" xfId="3183" xr:uid="{00000000-0005-0000-0000-000052190000}"/>
    <cellStyle name="_3 Сводка 16,04,07_ЛИЗИНГ МОНИТОРИНГИ-1.11.08й русумлар буйича" xfId="3184" xr:uid="{00000000-0005-0000-0000-000053190000}"/>
    <cellStyle name="_3 Сводка 16,04,07_ЛИЗИНГ МОНИТОРИНГИ-1.11.08й русумлар буйича" xfId="3185" xr:uid="{00000000-0005-0000-0000-000054190000}"/>
    <cellStyle name="_3 Сводка 16,04,07_УХКМ ва БИО форма 01. 02. 09" xfId="3186" xr:uid="{00000000-0005-0000-0000-000055190000}"/>
    <cellStyle name="_3 Сводка 16,04,07_УХКМ ва БИО форма 01. 02. 09" xfId="3187" xr:uid="{00000000-0005-0000-0000-000056190000}"/>
    <cellStyle name="_MONITOR 08-05-07 Вилоятга" xfId="3188" xr:uid="{00000000-0005-0000-0000-000057190000}"/>
    <cellStyle name="_MONITOR 08-05-07 Вилоятга" xfId="3189" xr:uid="{00000000-0005-0000-0000-000058190000}"/>
    <cellStyle name="_MONITOR 08-05-07 Вилоятга_УХКМ ва БИО форма 01. 02. 09" xfId="3190" xr:uid="{00000000-0005-0000-0000-000059190000}"/>
    <cellStyle name="_MONITOR 08-05-07 Вилоятга_УХКМ ва БИО форма 01. 02. 09" xfId="3191" xr:uid="{00000000-0005-0000-0000-00005A190000}"/>
    <cellStyle name="_MONITOR 15-05-07 ВилоятгаААА" xfId="3192" xr:uid="{00000000-0005-0000-0000-00005B190000}"/>
    <cellStyle name="_MONITOR 15-05-07 ВилоятгаААА" xfId="3193" xr:uid="{00000000-0005-0000-0000-00005C190000}"/>
    <cellStyle name="_MONITOR 15-05-07 ВилоятгаААА_УХКМ ва БИО форма 01. 02. 09" xfId="3194" xr:uid="{00000000-0005-0000-0000-00005D190000}"/>
    <cellStyle name="_MONITOR 15-05-07 ВилоятгаААА_УХКМ ва БИО форма 01. 02. 09" xfId="3195" xr:uid="{00000000-0005-0000-0000-00005E190000}"/>
    <cellStyle name="_MONITOR 17-05-07 Вилоятгааа" xfId="3196" xr:uid="{00000000-0005-0000-0000-00005F190000}"/>
    <cellStyle name="_MONITOR 17-05-07 Вилоятгааа" xfId="3197" xr:uid="{00000000-0005-0000-0000-000060190000}"/>
    <cellStyle name="_MONITOR 24-02-07 JJJ Охиргиси" xfId="3198" xr:uid="{00000000-0005-0000-0000-000061190000}"/>
    <cellStyle name="_MONITOR 24-02-07 JJJ Охиргиси" xfId="3199" xr:uid="{00000000-0005-0000-0000-000062190000}"/>
    <cellStyle name="_MONITOR 24-02-07 JJJ Охиргиси_УХКМ ва БИО форма 01. 02. 09" xfId="3200" xr:uid="{00000000-0005-0000-0000-000063190000}"/>
    <cellStyle name="_MONITOR 24-02-07 JJJ Охиргиси_УХКМ ва БИО форма 01. 02. 09" xfId="3201" xr:uid="{00000000-0005-0000-0000-000064190000}"/>
    <cellStyle name="_SVOD SHINA" xfId="3202" xr:uid="{00000000-0005-0000-0000-000065190000}"/>
    <cellStyle name="_SVOD SHINA" xfId="3203" xr:uid="{00000000-0005-0000-0000-000066190000}"/>
    <cellStyle name="_SVOD SHINA_УХКМ ва БИО форма 01. 02. 09" xfId="3204" xr:uid="{00000000-0005-0000-0000-000067190000}"/>
    <cellStyle name="_SVOD SHINA_УХКМ ва БИО форма 01. 02. 09" xfId="3205" xr:uid="{00000000-0005-0000-0000-000068190000}"/>
    <cellStyle name="_АКЧАБОЙ АКАГА 1-озиклантириш фонд" xfId="3206" xr:uid="{00000000-0005-0000-0000-000069190000}"/>
    <cellStyle name="_АКЧАБОЙ АКАГА 1-озиклантириш фонд" xfId="3207" xr:uid="{00000000-0005-0000-0000-00006A190000}"/>
    <cellStyle name="_Апрел кр такс иш хаки тулик 5.04.08 МБ га" xfId="3208" xr:uid="{00000000-0005-0000-0000-00006B190000}"/>
    <cellStyle name="_Апрел кр такс иш хаки тулик 5.04.08 МБ га" xfId="3209" xr:uid="{00000000-0005-0000-0000-00006C190000}"/>
    <cellStyle name="_Апрел кредитдан тушди 19-04" xfId="3210" xr:uid="{00000000-0005-0000-0000-00006D190000}"/>
    <cellStyle name="_Апрел кредитдан тушди 19-04" xfId="3211" xr:uid="{00000000-0005-0000-0000-00006E190000}"/>
    <cellStyle name="_Апрел-режа-ксхб" xfId="3212" xr:uid="{00000000-0005-0000-0000-00006F190000}"/>
    <cellStyle name="_Апрел-режа-ксхб" xfId="3213" xr:uid="{00000000-0005-0000-0000-000070190000}"/>
    <cellStyle name="_банк вилоят" xfId="3214" xr:uid="{00000000-0005-0000-0000-000071190000}"/>
    <cellStyle name="_Вахобга галла кредит буйича 30 май" xfId="3215" xr:uid="{00000000-0005-0000-0000-000072190000}"/>
    <cellStyle name="_Вилоят буйича 9-форма лизинг" xfId="3216" xr:uid="{00000000-0005-0000-0000-000073190000}"/>
    <cellStyle name="_Вилоят буйича 9-форма лизинг" xfId="3217" xr:uid="{00000000-0005-0000-0000-000074190000}"/>
    <cellStyle name="_Вилоят буйича март ойи 2.03.08 факт банкка талаб" xfId="3218" xr:uid="{00000000-0005-0000-0000-000075190000}"/>
    <cellStyle name="_Вилоят буйича март ойи 2.03.08 факт банкка талаб" xfId="3219" xr:uid="{00000000-0005-0000-0000-000076190000}"/>
    <cellStyle name="_Вилоят охирги мониторинг 18-04-07 кейинги" xfId="3220" xr:uid="{00000000-0005-0000-0000-000077190000}"/>
    <cellStyle name="_Вилоят охирги мониторинг 18-04-07 кейинги" xfId="3221" xr:uid="{00000000-0005-0000-0000-000078190000}"/>
    <cellStyle name="_Вилоят охирги мониторинг 18-04-07 кейинги_УХКМ ва БИО форма 01. 02. 09" xfId="3222" xr:uid="{00000000-0005-0000-0000-000079190000}"/>
    <cellStyle name="_Вилоят охирги мониторинг 18-04-07 кейинги_УХКМ ва БИО форма 01. 02. 09" xfId="3223" xr:uid="{00000000-0005-0000-0000-00007A190000}"/>
    <cellStyle name="_Вилоят охирги мониторинг 20-04-07 кейинги" xfId="3224" xr:uid="{00000000-0005-0000-0000-00007B190000}"/>
    <cellStyle name="_Вилоят охирги мониторинг 20-04-07 кейинги" xfId="3225" xr:uid="{00000000-0005-0000-0000-00007C190000}"/>
    <cellStyle name="_Вилоят охирги мониторинг 20-04-07 кейинги_УХКМ ва БИО форма 01. 02. 09" xfId="3226" xr:uid="{00000000-0005-0000-0000-00007D190000}"/>
    <cellStyle name="_Вилоят охирги мониторинг 20-04-07 кейинги_УХКМ ва БИО форма 01. 02. 09" xfId="3227" xr:uid="{00000000-0005-0000-0000-00007E190000}"/>
    <cellStyle name="_Вилоятга Эканамис маълумотлари" xfId="3228" xr:uid="{00000000-0005-0000-0000-00007F190000}"/>
    <cellStyle name="_Вилоятга Эканамис маълумотлари" xfId="3229" xr:uid="{00000000-0005-0000-0000-000080190000}"/>
    <cellStyle name="_Вилоятга Эканамис маълумотлари_УХКМ ва БИО форма 01. 02. 09" xfId="3230" xr:uid="{00000000-0005-0000-0000-000081190000}"/>
    <cellStyle name="_Вилоятга Эканамис маълумотлари_УХКМ ва БИО форма 01. 02. 09" xfId="3231" xr:uid="{00000000-0005-0000-0000-000082190000}"/>
    <cellStyle name="_Вилоят-химия-монитор-камай-21-04-07-агп" xfId="3232" xr:uid="{00000000-0005-0000-0000-000083190000}"/>
    <cellStyle name="_Вилоят-химия-монитор-камай-21-04-07-агп" xfId="3233" xr:uid="{00000000-0005-0000-0000-000084190000}"/>
    <cellStyle name="_Вилоят-химия-монитор-камай-21-04-07-агп_УХКМ ва БИО форма 01. 02. 09" xfId="3234" xr:uid="{00000000-0005-0000-0000-000085190000}"/>
    <cellStyle name="_Вилоят-химия-монитор-камай-21-04-07-агп_УХКМ ва БИО форма 01. 02. 09" xfId="3235" xr:uid="{00000000-0005-0000-0000-000086190000}"/>
    <cellStyle name="_Галла -2008 (Сентябр,октябр) -00121" xfId="3236" xr:uid="{00000000-0005-0000-0000-000087190000}"/>
    <cellStyle name="_Галла -2008 (Сентябр,октябр) -00121" xfId="3237" xr:uid="{00000000-0005-0000-0000-000088190000}"/>
    <cellStyle name="_Галла -2008 (Сентябр,октябр) -00138" xfId="3238" xr:uid="{00000000-0005-0000-0000-000089190000}"/>
    <cellStyle name="_Галла -2008 (Сентябр,октябр) -00138" xfId="3239" xr:uid="{00000000-0005-0000-0000-00008A190000}"/>
    <cellStyle name="_Галла -2008 (Сентябр,октябр)-00140" xfId="3240" xr:uid="{00000000-0005-0000-0000-00008B190000}"/>
    <cellStyle name="_Галла -2008 (Сентябр,октябр)-00140" xfId="3241" xr:uid="{00000000-0005-0000-0000-00008C190000}"/>
    <cellStyle name="_ГАЛЛА МАРТ (Низом)" xfId="3242" xr:uid="{00000000-0005-0000-0000-00008D190000}"/>
    <cellStyle name="_ГАЛЛА МАРТ (Низом)" xfId="3243" xr:uid="{00000000-0005-0000-0000-00008E190000}"/>
    <cellStyle name="_ГАЛЛА МАРТ (Низом)_УХКМ ва БИО форма 01. 02. 09" xfId="3244" xr:uid="{00000000-0005-0000-0000-00008F190000}"/>
    <cellStyle name="_ГАЛЛА МАРТ (Низом)_УХКМ ва БИО форма 01. 02. 09" xfId="3245" xr:uid="{00000000-0005-0000-0000-000090190000}"/>
    <cellStyle name="_График буйича сабзавот экиш" xfId="3246" xr:uid="{00000000-0005-0000-0000-000091190000}"/>
    <cellStyle name="_Дискетга аа" xfId="3247" xr:uid="{00000000-0005-0000-0000-000092190000}"/>
    <cellStyle name="_Дискетга аа_УХКМ ва БИО форма 01. 02. 09" xfId="3248" xr:uid="{00000000-0005-0000-0000-000093190000}"/>
    <cellStyle name="_Дискетга аа_УХКМ ва БИО форма 01. 02. 09" xfId="3249" xr:uid="{00000000-0005-0000-0000-000094190000}"/>
    <cellStyle name="_Дустлик 01,10,06" xfId="3250" xr:uid="{00000000-0005-0000-0000-000095190000}"/>
    <cellStyle name="_Дустлик 01,10,06" xfId="3251" xr:uid="{00000000-0005-0000-0000-000096190000}"/>
    <cellStyle name="_Дустлик 01,10,06_УХКМ ва БИО форма 01. 02. 09" xfId="3252" xr:uid="{00000000-0005-0000-0000-000097190000}"/>
    <cellStyle name="_Дустлик 01,10,06_УХКМ ва БИО форма 01. 02. 09" xfId="3253" xr:uid="{00000000-0005-0000-0000-000098190000}"/>
    <cellStyle name="_Дустлик 13,10,061 га " xfId="3254" xr:uid="{00000000-0005-0000-0000-000099190000}"/>
    <cellStyle name="_Дустлик 13,10,061 га " xfId="3255" xr:uid="{00000000-0005-0000-0000-00009A190000}"/>
    <cellStyle name="_Дустлик 13,10,061 га _УХКМ ва БИО форма 01. 02. 09" xfId="3256" xr:uid="{00000000-0005-0000-0000-00009B190000}"/>
    <cellStyle name="_Дустлик 13,10,061 га _УХКМ ва БИО форма 01. 02. 09" xfId="3257" xr:uid="{00000000-0005-0000-0000-00009C190000}"/>
    <cellStyle name="_Дустлик 15,09,06 мониторинг" xfId="3258" xr:uid="{00000000-0005-0000-0000-00009D190000}"/>
    <cellStyle name="_Дустлик 15,09,06 мониторинг" xfId="3259" xr:uid="{00000000-0005-0000-0000-00009E190000}"/>
    <cellStyle name="_Дустлик 15,09,06 мониторинг_УХКМ ва БИО форма 01. 02. 09" xfId="3260" xr:uid="{00000000-0005-0000-0000-00009F190000}"/>
    <cellStyle name="_Дустлик 15,09,06 мониторинг_УХКМ ва БИО форма 01. 02. 09" xfId="3261" xr:uid="{00000000-0005-0000-0000-0000A0190000}"/>
    <cellStyle name="_Дустлик 2-05-07 мониторинг янг" xfId="3262" xr:uid="{00000000-0005-0000-0000-0000A1190000}"/>
    <cellStyle name="_Дустлик 2-05-07 мониторинг янг" xfId="3263" xr:uid="{00000000-0005-0000-0000-0000A2190000}"/>
    <cellStyle name="_Дустлик 31-05-07 Вилоятга" xfId="3264" xr:uid="{00000000-0005-0000-0000-0000A3190000}"/>
    <cellStyle name="_Дустлик 31-05-07 Вилоятга" xfId="3265" xr:uid="{00000000-0005-0000-0000-0000A4190000}"/>
    <cellStyle name="_Дустлик 31-05-07 Вилоятга_УХКМ ва БИО форма 01. 02. 09" xfId="3266" xr:uid="{00000000-0005-0000-0000-0000A5190000}"/>
    <cellStyle name="_Дустлик 31-05-07 Вилоятга_УХКМ ва БИО форма 01. 02. 09" xfId="3267" xr:uid="{00000000-0005-0000-0000-0000A6190000}"/>
    <cellStyle name="_Дустлик анализ 30-07-06" xfId="3268" xr:uid="{00000000-0005-0000-0000-0000A7190000}"/>
    <cellStyle name="_Дустлик анализ 30-07-06" xfId="3269" xr:uid="{00000000-0005-0000-0000-0000A8190000}"/>
    <cellStyle name="_Дустлик анализ 30-07-06_УХКМ ва БИО форма 01. 02. 09" xfId="3270" xr:uid="{00000000-0005-0000-0000-0000A9190000}"/>
    <cellStyle name="_Дустлик анализ 30-07-06_УХКМ ва БИО форма 01. 02. 09" xfId="3271" xr:uid="{00000000-0005-0000-0000-0000AA190000}"/>
    <cellStyle name="_Дустлик пахта 04-06-07" xfId="3272" xr:uid="{00000000-0005-0000-0000-0000AB190000}"/>
    <cellStyle name="_Дустлик пахта 04-06-07" xfId="3273" xr:uid="{00000000-0005-0000-0000-0000AC190000}"/>
    <cellStyle name="_Дустлик пахта 16-06-07" xfId="3274" xr:uid="{00000000-0005-0000-0000-0000AD190000}"/>
    <cellStyle name="_Дустлик пахта 16-06-07" xfId="3275" xr:uid="{00000000-0005-0000-0000-0000AE190000}"/>
    <cellStyle name="_Дустлик сводка 08-06-07 й Вилоятга" xfId="3276" xr:uid="{00000000-0005-0000-0000-0000AF190000}"/>
    <cellStyle name="_Дустлик сводка 08-06-07 й Вилоятга" xfId="3277" xr:uid="{00000000-0005-0000-0000-0000B0190000}"/>
    <cellStyle name="_Дустлик сводка 09-06-07 й Вилоятга" xfId="3278" xr:uid="{00000000-0005-0000-0000-0000B1190000}"/>
    <cellStyle name="_Дустлик сводка 09-06-07 й Вилоятга" xfId="3279" xr:uid="{00000000-0005-0000-0000-0000B2190000}"/>
    <cellStyle name="_Дустлик сводка 10-06-07 й Вилоятга" xfId="3280" xr:uid="{00000000-0005-0000-0000-0000B3190000}"/>
    <cellStyle name="_Дустлик сводка 10-06-07 й Вилоятга" xfId="3281" xr:uid="{00000000-0005-0000-0000-0000B4190000}"/>
    <cellStyle name="_Дустлик сводка 1-06-07" xfId="3282" xr:uid="{00000000-0005-0000-0000-0000B5190000}"/>
    <cellStyle name="_Дустлик сводка 1-06-07" xfId="3283" xr:uid="{00000000-0005-0000-0000-0000B6190000}"/>
    <cellStyle name="_Дустлик сводка 1-06-07_УХКМ ва БИО форма 01. 02. 09" xfId="3284" xr:uid="{00000000-0005-0000-0000-0000B7190000}"/>
    <cellStyle name="_Дустлик сводка 1-06-07_УХКМ ва БИО форма 01. 02. 09" xfId="3285" xr:uid="{00000000-0005-0000-0000-0000B8190000}"/>
    <cellStyle name="_Дустлик сводка 11-06-07 й Вилоятга" xfId="3286" xr:uid="{00000000-0005-0000-0000-0000B9190000}"/>
    <cellStyle name="_Дустлик сводка 11-06-07 й Вилоятга" xfId="3287" xr:uid="{00000000-0005-0000-0000-0000BA190000}"/>
    <cellStyle name="_Дустлик сводка 13-06-07 й Вилоятга" xfId="3288" xr:uid="{00000000-0005-0000-0000-0000BB190000}"/>
    <cellStyle name="_Дустлик сводка 13-06-07 й Вилоятга" xfId="3289" xr:uid="{00000000-0005-0000-0000-0000BC190000}"/>
    <cellStyle name="_Ёпилган форма туланган 13-03-07" xfId="3290" xr:uid="{00000000-0005-0000-0000-0000BD190000}"/>
    <cellStyle name="_Ёпилган форма туланган 13-03-07" xfId="3291" xr:uid="{00000000-0005-0000-0000-0000BE190000}"/>
    <cellStyle name="_Ёпилган форма туланган 13-03-07_УХКМ ва БИО форма 01. 02. 09" xfId="3292" xr:uid="{00000000-0005-0000-0000-0000BF190000}"/>
    <cellStyle name="_Ёпилган форма туланган 13-03-07_УХКМ ва БИО форма 01. 02. 09" xfId="3293" xr:uid="{00000000-0005-0000-0000-0000C0190000}"/>
    <cellStyle name="_Жадвал" xfId="3294" xr:uid="{00000000-0005-0000-0000-0000C1190000}"/>
    <cellStyle name="_Жадвал" xfId="3295" xr:uid="{00000000-0005-0000-0000-0000C2190000}"/>
    <cellStyle name="_Жадвал_Апрел кр такс иш хаки тулик 5.04.08 МБ га" xfId="3296" xr:uid="{00000000-0005-0000-0000-0000C3190000}"/>
    <cellStyle name="_Жадвал_Апрел кр такс иш хаки тулик 5.04.08 МБ га" xfId="3297" xr:uid="{00000000-0005-0000-0000-0000C4190000}"/>
    <cellStyle name="_Жадвал_ЛИЗИНГ МОНИТОРИНГИ-1.11.08й русумлар буйича" xfId="3298" xr:uid="{00000000-0005-0000-0000-0000C5190000}"/>
    <cellStyle name="_Жадвал_ЛИЗИНГ МОНИТОРИНГИ-1.11.08й русумлар буйича" xfId="3299" xr:uid="{00000000-0005-0000-0000-0000C6190000}"/>
    <cellStyle name="_Жадвал_УХКМ ва БИО форма 01. 02. 09" xfId="3300" xr:uid="{00000000-0005-0000-0000-0000C7190000}"/>
    <cellStyle name="_Жадвал_УХКМ ва БИО форма 01. 02. 09" xfId="3301" xr:uid="{00000000-0005-0000-0000-0000C8190000}"/>
    <cellStyle name="_Жиззах Вилоят СВОД" xfId="3302" xr:uid="{00000000-0005-0000-0000-0000C9190000}"/>
    <cellStyle name="_Зарбдор туман" xfId="3303" xr:uid="{00000000-0005-0000-0000-0000CA190000}"/>
    <cellStyle name="_Зафаробод Кредит1111" xfId="3304" xr:uid="{00000000-0005-0000-0000-0000CB190000}"/>
    <cellStyle name="_Зафаробод Кредит1111" xfId="3305" xr:uid="{00000000-0005-0000-0000-0000CC190000}"/>
    <cellStyle name="_Зафаробод Кредит1111_Апрел кр такс иш хаки тулик 5.04.08 МБ га" xfId="3306" xr:uid="{00000000-0005-0000-0000-0000CD190000}"/>
    <cellStyle name="_Зафаробод Кредит1111_Апрел кр такс иш хаки тулик 5.04.08 МБ га" xfId="3307" xr:uid="{00000000-0005-0000-0000-0000CE190000}"/>
    <cellStyle name="_Зафаробод Кредит1111_ЛИЗИНГ МОНИТОРИНГИ-1.11.08й русумлар буйича" xfId="3308" xr:uid="{00000000-0005-0000-0000-0000CF190000}"/>
    <cellStyle name="_Зафаробод Кредит1111_ЛИЗИНГ МОНИТОРИНГИ-1.11.08й русумлар буйича" xfId="3309" xr:uid="{00000000-0005-0000-0000-0000D0190000}"/>
    <cellStyle name="_Зафаробод Кредит1111_УХКМ ва БИО форма 01. 02. 09" xfId="3310" xr:uid="{00000000-0005-0000-0000-0000D1190000}"/>
    <cellStyle name="_Зафаробод Кредит1111_УХКМ ва БИО форма 01. 02. 09" xfId="3311" xr:uid="{00000000-0005-0000-0000-0000D2190000}"/>
    <cellStyle name="_Зафаробод ПТК 1 май" xfId="3312" xr:uid="{00000000-0005-0000-0000-0000D3190000}"/>
    <cellStyle name="_Зафаробод ПТК 1 май" xfId="3313" xr:uid="{00000000-0005-0000-0000-0000D4190000}"/>
    <cellStyle name="_Зафаробод-19-олтин" xfId="3314" xr:uid="{00000000-0005-0000-0000-0000D5190000}"/>
    <cellStyle name="_Зафаробод-19-олтин" xfId="3315" xr:uid="{00000000-0005-0000-0000-0000D6190000}"/>
    <cellStyle name="_Иссикхона 20 апрел" xfId="3316" xr:uid="{00000000-0005-0000-0000-0000D7190000}"/>
    <cellStyle name="_ЛИЗИНГ МОНИТОРИНГИ-1.11.08й русумлар буйича" xfId="3317" xr:uid="{00000000-0005-0000-0000-0000D8190000}"/>
    <cellStyle name="_МАЙ кредит таксимоти 7 май БАНКЛАРГА" xfId="3318" xr:uid="{00000000-0005-0000-0000-0000D9190000}"/>
    <cellStyle name="_МАЙ кредит таксимоти 7 май БАНКЛАРГА" xfId="3319" xr:uid="{00000000-0005-0000-0000-0000DA190000}"/>
    <cellStyle name="_Май ойи кредит 14-05-07" xfId="3320" xr:uid="{00000000-0005-0000-0000-0000DB190000}"/>
    <cellStyle name="_Май ойи кредит 14-05-07" xfId="3321" xr:uid="{00000000-0005-0000-0000-0000DC190000}"/>
    <cellStyle name="_Май ойи кредит 15-05-07 Вилоятга" xfId="3322" xr:uid="{00000000-0005-0000-0000-0000DD190000}"/>
    <cellStyle name="_Май ойи кредит 15-05-07 Вилоятга" xfId="3323" xr:uid="{00000000-0005-0000-0000-0000DE190000}"/>
    <cellStyle name="_Май ойи кредит 23-05-07 Вилоятга" xfId="3324" xr:uid="{00000000-0005-0000-0000-0000DF190000}"/>
    <cellStyle name="_Май ойи кредит 23-05-07 Вилоятга" xfId="3325" xr:uid="{00000000-0005-0000-0000-0000E0190000}"/>
    <cellStyle name="_Макет мониторинг 2009" xfId="3326" xr:uid="{00000000-0005-0000-0000-0000E1190000}"/>
    <cellStyle name="_Март ойи талаби вилоят" xfId="3327" xr:uid="{00000000-0005-0000-0000-0000E2190000}"/>
    <cellStyle name="_Март ойига талаб арнасой" xfId="3328" xr:uid="{00000000-0005-0000-0000-0000E3190000}"/>
    <cellStyle name="_Март ойига талаб арнасой" xfId="3329" xr:uid="{00000000-0005-0000-0000-0000E4190000}"/>
    <cellStyle name="_Март ойига талаб арнасой_УХКМ ва БИО форма 01. 02. 09" xfId="3330" xr:uid="{00000000-0005-0000-0000-0000E5190000}"/>
    <cellStyle name="_Март ойига талаб арнасой_УХКМ ва БИО форма 01. 02. 09" xfId="3331" xr:uid="{00000000-0005-0000-0000-0000E6190000}"/>
    <cellStyle name="_МАРТ-СВОД-01" xfId="3332" xr:uid="{00000000-0005-0000-0000-0000E7190000}"/>
    <cellStyle name="_МАРТ-СВОД-01" xfId="3333" xr:uid="{00000000-0005-0000-0000-0000E8190000}"/>
    <cellStyle name="_МВЭС Хусанбой" xfId="3334" xr:uid="{00000000-0005-0000-0000-0000E9190000}"/>
    <cellStyle name="_Мирзачул 24-10-2007 йил" xfId="3335" xr:uid="{00000000-0005-0000-0000-0000EA190000}"/>
    <cellStyle name="_Мирзачул 27-10-2007 йил" xfId="3336" xr:uid="{00000000-0005-0000-0000-0000EB190000}"/>
    <cellStyle name="_Мирзачул 27-10-2007 йил" xfId="3337" xr:uid="{00000000-0005-0000-0000-0000EC190000}"/>
    <cellStyle name="_Мирзачул пахта 07-06-07" xfId="3338" xr:uid="{00000000-0005-0000-0000-0000ED190000}"/>
    <cellStyle name="_Мирзачул пахта 07-06-07" xfId="3339" xr:uid="{00000000-0005-0000-0000-0000EE190000}"/>
    <cellStyle name="_Мирзачул пахта 16-06-07" xfId="3340" xr:uid="{00000000-0005-0000-0000-0000EF190000}"/>
    <cellStyle name="_Мирзачул пахта 16-06-07" xfId="3341" xr:uid="{00000000-0005-0000-0000-0000F0190000}"/>
    <cellStyle name="_Мирзачул-16-11-07" xfId="3342" xr:uid="{00000000-0005-0000-0000-0000F1190000}"/>
    <cellStyle name="_Мирзачул-16-11-07" xfId="3343" xr:uid="{00000000-0005-0000-0000-0000F2190000}"/>
    <cellStyle name="_Мирзачул-19-олтин" xfId="3344" xr:uid="{00000000-0005-0000-0000-0000F3190000}"/>
    <cellStyle name="_Мирзачул-19-олтин" xfId="3345" xr:uid="{00000000-0005-0000-0000-0000F4190000}"/>
    <cellStyle name="_Мониторинг 01-05-07 Вилоят" xfId="3346" xr:uid="{00000000-0005-0000-0000-0000F5190000}"/>
    <cellStyle name="_Мониторинг 01-05-07 Вилоят" xfId="3347" xr:uid="{00000000-0005-0000-0000-0000F6190000}"/>
    <cellStyle name="_Мониторинг 30-04-07 Вилоят" xfId="3348" xr:uid="{00000000-0005-0000-0000-0000F7190000}"/>
    <cellStyle name="_Мониторинг 30-04-07 Вилоят" xfId="3349" xr:uid="{00000000-0005-0000-0000-0000F8190000}"/>
    <cellStyle name="_Мониторинг 31,08,06" xfId="3350" xr:uid="{00000000-0005-0000-0000-0000F9190000}"/>
    <cellStyle name="_Мониторинг 31,08,06" xfId="3351" xr:uid="{00000000-0005-0000-0000-0000FA190000}"/>
    <cellStyle name="_Мониторинг 31,08,06_УХКМ ва БИО форма 01. 02. 09" xfId="3352" xr:uid="{00000000-0005-0000-0000-0000FB190000}"/>
    <cellStyle name="_Мониторинг 31,08,06_УХКМ ва БИО форма 01. 02. 09" xfId="3353" xr:uid="{00000000-0005-0000-0000-0000FC190000}"/>
    <cellStyle name="_НРМ-2009-2014" xfId="3354" xr:uid="{00000000-0005-0000-0000-0000FD190000}"/>
    <cellStyle name="_олтингугут" xfId="3355" xr:uid="{00000000-0005-0000-0000-0000FE190000}"/>
    <cellStyle name="_олтингугут_УХКМ ва БИО форма 01. 02. 09" xfId="3356" xr:uid="{00000000-0005-0000-0000-0000FF190000}"/>
    <cellStyle name="_олтингугут_УХКМ ва БИО форма 01. 02. 09" xfId="3357" xr:uid="{00000000-0005-0000-0000-0000001A0000}"/>
    <cellStyle name="_П+Г-2007 апрел_форма" xfId="3358" xr:uid="{00000000-0005-0000-0000-0000011A0000}"/>
    <cellStyle name="_П+Г-2007 апрел_форма" xfId="3359" xr:uid="{00000000-0005-0000-0000-0000021A0000}"/>
    <cellStyle name="_П+Г-2007 МАЙ_18" xfId="3360" xr:uid="{00000000-0005-0000-0000-0000031A0000}"/>
    <cellStyle name="_П+Г-2007 МАЙ_18" xfId="3361" xr:uid="{00000000-0005-0000-0000-0000041A0000}"/>
    <cellStyle name="_П+Г-2007 МАЙ_янги" xfId="3362" xr:uid="{00000000-0005-0000-0000-0000051A0000}"/>
    <cellStyle name="_П+Г-2007 МАЙ_янги" xfId="3363" xr:uid="{00000000-0005-0000-0000-0000061A0000}"/>
    <cellStyle name="_ПАХТА КРЕДИТ 2008 МАРТ " xfId="3364" xr:uid="{00000000-0005-0000-0000-0000071A0000}"/>
    <cellStyle name="_ПАХТА КРЕДИТ 2008 МАРТ " xfId="3365" xr:uid="{00000000-0005-0000-0000-0000081A0000}"/>
    <cellStyle name="_Пахта-2007 апрел кредит" xfId="3366" xr:uid="{00000000-0005-0000-0000-0000091A0000}"/>
    <cellStyle name="_Пахта-2007 апрел кредит" xfId="3367" xr:uid="{00000000-0005-0000-0000-00000A1A0000}"/>
    <cellStyle name="_Пахта-2007 апрел кредит_Апрел кр такс иш хаки тулик 5.04.08 МБ га" xfId="3368" xr:uid="{00000000-0005-0000-0000-00000B1A0000}"/>
    <cellStyle name="_Пахта-2007 апрел кредит_Апрел кр такс иш хаки тулик 5.04.08 МБ га" xfId="3369" xr:uid="{00000000-0005-0000-0000-00000C1A0000}"/>
    <cellStyle name="_Пахта-2007 апрел кредит_ЛИЗИНГ МОНИТОРИНГИ-1.11.08й русумлар буйича" xfId="3370" xr:uid="{00000000-0005-0000-0000-00000D1A0000}"/>
    <cellStyle name="_Пахта-2007 апрел кредит_ЛИЗИНГ МОНИТОРИНГИ-1.11.08й русумлар буйича" xfId="3371" xr:uid="{00000000-0005-0000-0000-00000E1A0000}"/>
    <cellStyle name="_Пахта-2007 апрел кредит_УХКМ ва БИО форма 01. 02. 09" xfId="3372" xr:uid="{00000000-0005-0000-0000-00000F1A0000}"/>
    <cellStyle name="_Пахта-2007 апрел кредит_УХКМ ва БИО форма 01. 02. 09" xfId="3373" xr:uid="{00000000-0005-0000-0000-0000101A0000}"/>
    <cellStyle name="_Пахта-Галла-Апрел-Кредит" xfId="3374" xr:uid="{00000000-0005-0000-0000-0000111A0000}"/>
    <cellStyle name="_Пахта-Галла-Апрел-Кредит" xfId="3375" xr:uid="{00000000-0005-0000-0000-0000121A0000}"/>
    <cellStyle name="_Пахта-Галла-Апрел-Кредит_Апрел кр такс иш хаки тулик 5.04.08 МБ га" xfId="3376" xr:uid="{00000000-0005-0000-0000-0000131A0000}"/>
    <cellStyle name="_Пахта-Галла-Апрел-Кредит_Апрел кр такс иш хаки тулик 5.04.08 МБ га" xfId="3377" xr:uid="{00000000-0005-0000-0000-0000141A0000}"/>
    <cellStyle name="_Пахта-Галла-Апрел-Кредит_ЛИЗИНГ МОНИТОРИНГИ-1.11.08й русумлар буйича" xfId="3378" xr:uid="{00000000-0005-0000-0000-0000151A0000}"/>
    <cellStyle name="_Пахта-Галла-Апрел-Кредит_ЛИЗИНГ МОНИТОРИНГИ-1.11.08й русумлар буйича" xfId="3379" xr:uid="{00000000-0005-0000-0000-0000161A0000}"/>
    <cellStyle name="_Пахта-Галла-Апрел-Кредит_УХКМ ва БИО форма 01. 02. 09" xfId="3380" xr:uid="{00000000-0005-0000-0000-0000171A0000}"/>
    <cellStyle name="_Пахта-Галла-Апрел-Кредит_УХКМ ва БИО форма 01. 02. 09" xfId="3381" xr:uid="{00000000-0005-0000-0000-0000181A0000}"/>
    <cellStyle name="_Пахта-Галла-Май-Кредит" xfId="3382" xr:uid="{00000000-0005-0000-0000-0000191A0000}"/>
    <cellStyle name="_Пахта-Галла-Май-Кредит" xfId="3383" xr:uid="{00000000-0005-0000-0000-00001A1A0000}"/>
    <cellStyle name="_Пахта-Галла-Май-Кредит_Апрел кр такс иш хаки тулик 5.04.08 МБ га" xfId="3384" xr:uid="{00000000-0005-0000-0000-00001B1A0000}"/>
    <cellStyle name="_Пахта-Галла-Май-Кредит_Апрел кр такс иш хаки тулик 5.04.08 МБ га" xfId="3385" xr:uid="{00000000-0005-0000-0000-00001C1A0000}"/>
    <cellStyle name="_Пахта-Галла-Май-Кредит_ЛИЗИНГ МОНИТОРИНГИ-1.11.08й русумлар буйича" xfId="3386" xr:uid="{00000000-0005-0000-0000-00001D1A0000}"/>
    <cellStyle name="_Пахта-Галла-Май-Кредит_ЛИЗИНГ МОНИТОРИНГИ-1.11.08й русумлар буйича" xfId="3387" xr:uid="{00000000-0005-0000-0000-00001E1A0000}"/>
    <cellStyle name="_Пахта-Галла-Май-Кредит_УХКМ ва БИО форма 01. 02. 09" xfId="3388" xr:uid="{00000000-0005-0000-0000-00001F1A0000}"/>
    <cellStyle name="_Пахта-Галла-Май-Кредит_УХКМ ва БИО форма 01. 02. 09" xfId="3389" xr:uid="{00000000-0005-0000-0000-0000201A0000}"/>
    <cellStyle name="_Пахта-Сентябр" xfId="3390" xr:uid="{00000000-0005-0000-0000-0000211A0000}"/>
    <cellStyle name="_Пахта-Сентябр" xfId="3391" xr:uid="{00000000-0005-0000-0000-0000221A0000}"/>
    <cellStyle name="_ПАХТА-Тех.карта" xfId="3392" xr:uid="{00000000-0005-0000-0000-0000231A0000}"/>
    <cellStyle name="_ПАХТА-Тех.карта" xfId="3393" xr:uid="{00000000-0005-0000-0000-0000241A0000}"/>
    <cellStyle name="_ПАХТА-Тех.карта_УХКМ ва БИО форма 01. 02. 09" xfId="3394" xr:uid="{00000000-0005-0000-0000-0000251A0000}"/>
    <cellStyle name="_ПАХТА-Тех.карта_УХКМ ва БИО форма 01. 02. 09" xfId="3395" xr:uid="{00000000-0005-0000-0000-0000261A0000}"/>
    <cellStyle name="_П-Г-Апрел-2 ЯРМИ" xfId="3396" xr:uid="{00000000-0005-0000-0000-0000271A0000}"/>
    <cellStyle name="_П-Г-Апрел-2 ЯРМИ" xfId="3397" xr:uid="{00000000-0005-0000-0000-0000281A0000}"/>
    <cellStyle name="_П-Г-Апрел-2 ЯРМИ_Апрел кр такс иш хаки тулик 5.04.08 МБ га" xfId="3398" xr:uid="{00000000-0005-0000-0000-0000291A0000}"/>
    <cellStyle name="_П-Г-Апрел-2 ЯРМИ_Апрел кр такс иш хаки тулик 5.04.08 МБ га" xfId="3399" xr:uid="{00000000-0005-0000-0000-00002A1A0000}"/>
    <cellStyle name="_П-Г-Апрел-2 ЯРМИ_ЛИЗИНГ МОНИТОРИНГИ-1.11.08й русумлар буйича" xfId="3400" xr:uid="{00000000-0005-0000-0000-00002B1A0000}"/>
    <cellStyle name="_П-Г-Апрел-2 ЯРМИ_ЛИЗИНГ МОНИТОРИНГИ-1.11.08й русумлар буйича" xfId="3401" xr:uid="{00000000-0005-0000-0000-00002C1A0000}"/>
    <cellStyle name="_П-Г-Апрел-2 ЯРМИ_УХКМ ва БИО форма 01. 02. 09" xfId="3402" xr:uid="{00000000-0005-0000-0000-00002D1A0000}"/>
    <cellStyle name="_П-Г-Апрел-2 ЯРМИ_УХКМ ва БИО форма 01. 02. 09" xfId="3403" xr:uid="{00000000-0005-0000-0000-00002E1A0000}"/>
    <cellStyle name="_ПРОГНОЗ  2009  ЙИЛ 22" xfId="3404" xr:uid="{00000000-0005-0000-0000-00002F1A0000}"/>
    <cellStyle name="_Режа апрел кредит 19-04-07 гача" xfId="3405" xr:uid="{00000000-0005-0000-0000-0000301A0000}"/>
    <cellStyle name="_СВОД Жадваллар 2008-2012й" xfId="3406" xr:uid="{00000000-0005-0000-0000-0000311A0000}"/>
    <cellStyle name="_Солик_форма_епилган_умумий" xfId="3407" xr:uid="{00000000-0005-0000-0000-0000321A0000}"/>
    <cellStyle name="_Солик_форма_умумий" xfId="3408" xr:uid="{00000000-0005-0000-0000-0000331A0000}"/>
    <cellStyle name="_Солик_форма_умумий" xfId="3409" xr:uid="{00000000-0005-0000-0000-0000341A0000}"/>
    <cellStyle name="_С-р , П Б, Х Б ва бошка банк 1,01,06 дан 25,05,06гача" xfId="3410" xr:uid="{00000000-0005-0000-0000-0000351A0000}"/>
    <cellStyle name="_С-р , П Б, Х Б ва бошка банк 1,01,06 дан 25,05,06гача" xfId="3411" xr:uid="{00000000-0005-0000-0000-0000361A0000}"/>
    <cellStyle name="_С-р , П Б, Х Б ва бошка банк 1,01,06 дан 25,05,06гача_Апрел кр такс иш хаки тулик 5.04.08 МБ га" xfId="3412" xr:uid="{00000000-0005-0000-0000-0000371A0000}"/>
    <cellStyle name="_С-р , П Б, Х Б ва бошка банк 1,01,06 дан 25,05,06гача_УХКМ ва БИО форма 01. 02. 09" xfId="3413" xr:uid="{00000000-0005-0000-0000-0000381A0000}"/>
    <cellStyle name="_С-р , П Б, Х Б ва бошка банк 1,01,06 дан 25,05,06гача00" xfId="3414" xr:uid="{00000000-0005-0000-0000-0000391A0000}"/>
    <cellStyle name="_С-р , П Б, Х Б ва бошка банк 1,01,06 дан 25,05,06гача00" xfId="3415" xr:uid="{00000000-0005-0000-0000-00003A1A0000}"/>
    <cellStyle name="_С-р , П Б, Х Б ва бошка банк 1,01,06 дан 25,05,06гача00_УХКМ ва БИО форма 01. 02. 09" xfId="3416" xr:uid="{00000000-0005-0000-0000-00003B1A0000}"/>
    <cellStyle name="_С-р , П Б, Х Б ва бошка банк 1,01,06 дан 25,05,06гача00_УХКМ ва БИО форма 01. 02. 09" xfId="3417" xr:uid="{00000000-0005-0000-0000-00003C1A0000}"/>
    <cellStyle name="_ТЕПЛОЭНЕРГО" xfId="3418" xr:uid="{00000000-0005-0000-0000-00003D1A0000}"/>
    <cellStyle name="_УХКМ ва БИО форма 01. 02. 09" xfId="3419" xr:uid="{00000000-0005-0000-0000-00003E1A0000}"/>
    <cellStyle name="_Факт 2006 йилга олганлар" xfId="3420" xr:uid="{00000000-0005-0000-0000-00003F1A0000}"/>
    <cellStyle name="_Факт 2006 йилга олганлар" xfId="3421" xr:uid="{00000000-0005-0000-0000-0000401A0000}"/>
    <cellStyle name="_Факт 2006 йилга олганлар_Апрел кр такс иш хаки тулик 5.04.08 МБ га" xfId="3422" xr:uid="{00000000-0005-0000-0000-0000411A0000}"/>
    <cellStyle name="_Факт 2006 йилга олганлар_Апрел кр такс иш хаки тулик 5.04.08 МБ га" xfId="3423" xr:uid="{00000000-0005-0000-0000-0000421A0000}"/>
    <cellStyle name="_Факт 2006 йилга олганлар_ЛИЗИНГ МОНИТОРИНГИ-1.11.08й русумлар буйича" xfId="3424" xr:uid="{00000000-0005-0000-0000-0000431A0000}"/>
    <cellStyle name="_Факт 2006 йилга олганлар_ЛИЗИНГ МОНИТОРИНГИ-1.11.08й русумлар буйича" xfId="3425" xr:uid="{00000000-0005-0000-0000-0000441A0000}"/>
    <cellStyle name="_Факт 2006 йилга олганлар_УХКМ ва БИО форма 01. 02. 09" xfId="3426" xr:uid="{00000000-0005-0000-0000-0000451A0000}"/>
    <cellStyle name="_Факт 2006 йилга олганлар_УХКМ ва БИО форма 01. 02. 09" xfId="3427" xr:uid="{00000000-0005-0000-0000-0000461A0000}"/>
    <cellStyle name="_Химия-11" xfId="3428" xr:uid="{00000000-0005-0000-0000-0000471A0000}"/>
    <cellStyle name="_Химия-11" xfId="3429" xr:uid="{00000000-0005-0000-0000-0000481A0000}"/>
    <cellStyle name="_Чиким Апрел ойи котди" xfId="3430" xr:uid="{00000000-0005-0000-0000-0000491A0000}"/>
    <cellStyle name="_Чиким Апрел ойи котди" xfId="3431" xr:uid="{00000000-0005-0000-0000-00004A1A0000}"/>
    <cellStyle name="_Чиким Апрел ойи котди_УХКМ ва БИО форма 01. 02. 09" xfId="3432" xr:uid="{00000000-0005-0000-0000-00004B1A0000}"/>
    <cellStyle name="_Чиким Апрел ойи котди_УХКМ ва БИО форма 01. 02. 09" xfId="3433" xr:uid="{00000000-0005-0000-0000-00004C1A0000}"/>
    <cellStyle name="_Чиким июн" xfId="3434" xr:uid="{00000000-0005-0000-0000-00004D1A0000}"/>
    <cellStyle name="_Чиким июн" xfId="3435" xr:uid="{00000000-0005-0000-0000-00004E1A0000}"/>
    <cellStyle name="_Чиким июн_Апрел кр такс иш хаки тулик 5.04.08 МБ га" xfId="3436" xr:uid="{00000000-0005-0000-0000-00004F1A0000}"/>
    <cellStyle name="_Чиким июн_Апрел кр такс иш хаки тулик 5.04.08 МБ га" xfId="3437" xr:uid="{00000000-0005-0000-0000-0000501A0000}"/>
    <cellStyle name="_Чиким июн_ЛИЗИНГ МОНИТОРИНГИ-1.11.08й русумлар буйича" xfId="3438" xr:uid="{00000000-0005-0000-0000-0000511A0000}"/>
    <cellStyle name="_Чиким июн_ЛИЗИНГ МОНИТОРИНГИ-1.11.08й русумлар буйича" xfId="3439" xr:uid="{00000000-0005-0000-0000-0000521A0000}"/>
    <cellStyle name="_Чиким июн_УХКМ ва БИО форма 01. 02. 09" xfId="3440" xr:uid="{00000000-0005-0000-0000-0000531A0000}"/>
    <cellStyle name="_Чиким июн_УХКМ ва БИО форма 01. 02. 09" xfId="3441" xr:uid="{00000000-0005-0000-0000-0000541A0000}"/>
    <cellStyle name="_Энг охирги экипаж-1" xfId="3442" xr:uid="{00000000-0005-0000-0000-0000551A0000}"/>
    <cellStyle name="_Энг охирги экипаж-1" xfId="3443" xr:uid="{00000000-0005-0000-0000-0000561A0000}"/>
    <cellStyle name="_Энг охирги экипаж-1_УХКМ ва БИО форма 01. 02. 09" xfId="3444" xr:uid="{00000000-0005-0000-0000-0000571A0000}"/>
    <cellStyle name="_Энг охирги экипаж-1_УХКМ ва БИО форма 01. 02. 09" xfId="3445" xr:uid="{00000000-0005-0000-0000-0000581A0000}"/>
    <cellStyle name="1" xfId="3446" xr:uid="{00000000-0005-0000-0000-0000591A0000}"/>
    <cellStyle name="1" xfId="3447" xr:uid="{00000000-0005-0000-0000-00005A1A0000}"/>
    <cellStyle name="1 2" xfId="3448" xr:uid="{00000000-0005-0000-0000-00005B1A0000}"/>
    <cellStyle name="1 3" xfId="3449" xr:uid="{00000000-0005-0000-0000-00005C1A0000}"/>
    <cellStyle name="1_05,06,2007 йилга сводка Дустлик 2" xfId="3450" xr:uid="{00000000-0005-0000-0000-00005D1A0000}"/>
    <cellStyle name="1_05,06,2007 йилга сводка Дустлик 2" xfId="3451" xr:uid="{00000000-0005-0000-0000-00005E1A0000}"/>
    <cellStyle name="1_1 август 2006 йилдан" xfId="3452" xr:uid="{00000000-0005-0000-0000-00005F1A0000}"/>
    <cellStyle name="1_1 август 2006 йилдан" xfId="3453" xr:uid="{00000000-0005-0000-0000-0000601A0000}"/>
    <cellStyle name="1_1 август 2006 йилдан_УХКМ ва БИО форма 01. 02. 09" xfId="3454" xr:uid="{00000000-0005-0000-0000-0000611A0000}"/>
    <cellStyle name="1_1 август 2006 йилдан_УХКМ ва БИО форма 01. 02. 09" xfId="3455" xr:uid="{00000000-0005-0000-0000-0000621A0000}"/>
    <cellStyle name="1_1 августга бешта формани бошкатдан тайёрланди" xfId="3456" xr:uid="{00000000-0005-0000-0000-0000631A0000}"/>
    <cellStyle name="1_1 августга бешта формани бошкатдан тайёрланди" xfId="3457" xr:uid="{00000000-0005-0000-0000-0000641A0000}"/>
    <cellStyle name="1_1 августга бешта формани бошкатдан тайёрланди_УХКМ ва БИО форма 01. 02. 09" xfId="3458" xr:uid="{00000000-0005-0000-0000-0000651A0000}"/>
    <cellStyle name="1_1 августга бешта формани бошкатдан тайёрланди_УХКМ ва БИО форма 01. 02. 09" xfId="3459" xr:uid="{00000000-0005-0000-0000-0000661A0000}"/>
    <cellStyle name="1_12 книга1" xfId="10662" xr:uid="{00000000-0005-0000-0000-0000671A0000}"/>
    <cellStyle name="1_12.05.06" xfId="3460" xr:uid="{00000000-0005-0000-0000-0000681A0000}"/>
    <cellStyle name="1_12.05.06_Апрел кр такс иш хаки тулик 5.04.08 МБ га" xfId="3461" xr:uid="{00000000-0005-0000-0000-0000691A0000}"/>
    <cellStyle name="1_12.05.06_Апрел кр такс иш хаки тулик 5.04.08 МБ га" xfId="3462" xr:uid="{00000000-0005-0000-0000-00006A1A0000}"/>
    <cellStyle name="1_12.05.06_ЛИЗИНГ МОНИТОРИНГИ-1.11.08й русумлар буйича" xfId="3463" xr:uid="{00000000-0005-0000-0000-00006B1A0000}"/>
    <cellStyle name="1_12.05.06_ЛИЗИНГ МОНИТОРИНГИ-1.11.08й русумлар буйича" xfId="3464" xr:uid="{00000000-0005-0000-0000-00006C1A0000}"/>
    <cellStyle name="1_12.05.06_УХКМ ва БИО форма 01. 02. 09" xfId="3465" xr:uid="{00000000-0005-0000-0000-00006D1A0000}"/>
    <cellStyle name="1_12.05.06_УХКМ ва БИО форма 01. 02. 09" xfId="3466" xr:uid="{00000000-0005-0000-0000-00006E1A0000}"/>
    <cellStyle name="1_15-05-07 га форма" xfId="3467" xr:uid="{00000000-0005-0000-0000-00006F1A0000}"/>
    <cellStyle name="1_15-05-07 га форма" xfId="3468" xr:uid="{00000000-0005-0000-0000-0000701A0000}"/>
    <cellStyle name="1_15-05-07 га форма_УХКМ ва БИО форма 01. 02. 09" xfId="3469" xr:uid="{00000000-0005-0000-0000-0000711A0000}"/>
    <cellStyle name="1_15-05-07 га форма_УХКМ ва БИО форма 01. 02. 09" xfId="3470" xr:uid="{00000000-0005-0000-0000-0000721A0000}"/>
    <cellStyle name="1_17,09,2006" xfId="3471" xr:uid="{00000000-0005-0000-0000-0000731A0000}"/>
    <cellStyle name="1_17,09,2006" xfId="3472" xr:uid="{00000000-0005-0000-0000-0000741A0000}"/>
    <cellStyle name="1_17,09,2006_УХКМ ва БИО форма 01. 02. 09" xfId="3473" xr:uid="{00000000-0005-0000-0000-0000751A0000}"/>
    <cellStyle name="1_17,09,2006_УХКМ ва БИО форма 01. 02. 09" xfId="3474" xr:uid="{00000000-0005-0000-0000-0000761A0000}"/>
    <cellStyle name="1_2006 йил хосили учун чиким Счёт фактура" xfId="3475" xr:uid="{00000000-0005-0000-0000-0000771A0000}"/>
    <cellStyle name="1_2006 йил хосили учун чиким Счёт фактура" xfId="3476" xr:uid="{00000000-0005-0000-0000-0000781A0000}"/>
    <cellStyle name="1_2006 йил хосили учун чиким Счёт фактура_Апрел кр такс иш хаки тулик 5.04.08 МБ га" xfId="3477" xr:uid="{00000000-0005-0000-0000-0000791A0000}"/>
    <cellStyle name="1_2006 йил хосили учун чиким Счёт фактура_Апрел кр такс иш хаки тулик 5.04.08 МБ га" xfId="3478" xr:uid="{00000000-0005-0000-0000-00007A1A0000}"/>
    <cellStyle name="1_2006 йил хосили учун чиким Счёт фактура_ЛИЗИНГ МОНИТОРИНГИ-1.11.08й русумлар буйича" xfId="3479" xr:uid="{00000000-0005-0000-0000-00007B1A0000}"/>
    <cellStyle name="1_2006 йил хосили учун чиким Счёт фактура_ЛИЗИНГ МОНИТОРИНГИ-1.11.08й русумлар буйича" xfId="3480" xr:uid="{00000000-0005-0000-0000-00007C1A0000}"/>
    <cellStyle name="1_2006 йил хосили учун чиким Счёт фактура_УХКМ ва БИО форма 01. 02. 09" xfId="3481" xr:uid="{00000000-0005-0000-0000-00007D1A0000}"/>
    <cellStyle name="1_2006 йил хосили учун чиким Счёт фактура_УХКМ ва БИО форма 01. 02. 09" xfId="3482" xr:uid="{00000000-0005-0000-0000-00007E1A0000}"/>
    <cellStyle name="1_2007 йил январ чиким котди" xfId="3483" xr:uid="{00000000-0005-0000-0000-00007F1A0000}"/>
    <cellStyle name="1_2007 йил январ чиким котди" xfId="3484" xr:uid="{00000000-0005-0000-0000-0000801A0000}"/>
    <cellStyle name="1_2007 йил январ чиким котди_УХКМ ва БИО форма 01. 02. 09" xfId="3485" xr:uid="{00000000-0005-0000-0000-0000811A0000}"/>
    <cellStyle name="1_2007 йил январ чиким котди_УХКМ ва БИО форма 01. 02. 09" xfId="3486" xr:uid="{00000000-0005-0000-0000-0000821A0000}"/>
    <cellStyle name="1_3 Сводка 16,04,07" xfId="3487" xr:uid="{00000000-0005-0000-0000-0000831A0000}"/>
    <cellStyle name="1_3 Сводка 16,04,07" xfId="3488" xr:uid="{00000000-0005-0000-0000-0000841A0000}"/>
    <cellStyle name="1_3 Сводка 16,04,07_Апрел кр такс иш хаки тулик 5.04.08 МБ га" xfId="3489" xr:uid="{00000000-0005-0000-0000-0000851A0000}"/>
    <cellStyle name="1_3 Сводка 16,04,07_Апрел кр такс иш хаки тулик 5.04.08 МБ га" xfId="3490" xr:uid="{00000000-0005-0000-0000-0000861A0000}"/>
    <cellStyle name="1_3 Сводка 16,04,07_ЛИЗИНГ МОНИТОРИНГИ-1.11.08й русумлар буйича" xfId="3491" xr:uid="{00000000-0005-0000-0000-0000871A0000}"/>
    <cellStyle name="1_3 Сводка 16,04,07_ЛИЗИНГ МОНИТОРИНГИ-1.11.08й русумлар буйича" xfId="3492" xr:uid="{00000000-0005-0000-0000-0000881A0000}"/>
    <cellStyle name="1_3 Сводка 16,04,07_УХКМ ва БИО форма 01. 02. 09" xfId="3493" xr:uid="{00000000-0005-0000-0000-0000891A0000}"/>
    <cellStyle name="1_3 Сводка 16,04,07_УХКМ ва БИО форма 01. 02. 09" xfId="3494" xr:uid="{00000000-0005-0000-0000-00008A1A0000}"/>
    <cellStyle name="1_MONITOR 08-05-07 Вилоятга" xfId="3495" xr:uid="{00000000-0005-0000-0000-00008B1A0000}"/>
    <cellStyle name="1_MONITOR 08-05-07 Вилоятга" xfId="3496" xr:uid="{00000000-0005-0000-0000-00008C1A0000}"/>
    <cellStyle name="1_MONITOR 08-05-07 Вилоятга_УХКМ ва БИО форма 01. 02. 09" xfId="3497" xr:uid="{00000000-0005-0000-0000-00008D1A0000}"/>
    <cellStyle name="1_MONITOR 08-05-07 Вилоятга_УХКМ ва БИО форма 01. 02. 09" xfId="3498" xr:uid="{00000000-0005-0000-0000-00008E1A0000}"/>
    <cellStyle name="1_MONITOR 15-05-07 ВилоятгаААА" xfId="3499" xr:uid="{00000000-0005-0000-0000-00008F1A0000}"/>
    <cellStyle name="1_MONITOR 15-05-07 ВилоятгаААА" xfId="3500" xr:uid="{00000000-0005-0000-0000-0000901A0000}"/>
    <cellStyle name="1_MONITOR 15-05-07 ВилоятгаААА_УХКМ ва БИО форма 01. 02. 09" xfId="3501" xr:uid="{00000000-0005-0000-0000-0000911A0000}"/>
    <cellStyle name="1_MONITOR 15-05-07 ВилоятгаААА_УХКМ ва БИО форма 01. 02. 09" xfId="3502" xr:uid="{00000000-0005-0000-0000-0000921A0000}"/>
    <cellStyle name="1_MONITOR 17-05-07 Вилоятгааа" xfId="3503" xr:uid="{00000000-0005-0000-0000-0000931A0000}"/>
    <cellStyle name="1_MONITOR 17-05-07 Вилоятгааа" xfId="3504" xr:uid="{00000000-0005-0000-0000-0000941A0000}"/>
    <cellStyle name="1_MONITOR 24-02-07 JJJ Охиргиси" xfId="3505" xr:uid="{00000000-0005-0000-0000-0000951A0000}"/>
    <cellStyle name="1_MONITOR 24-02-07 JJJ Охиргиси" xfId="3506" xr:uid="{00000000-0005-0000-0000-0000961A0000}"/>
    <cellStyle name="1_MONITOR 24-02-07 JJJ Охиргиси_УХКМ ва БИО форма 01. 02. 09" xfId="3507" xr:uid="{00000000-0005-0000-0000-0000971A0000}"/>
    <cellStyle name="1_MONITOR 24-02-07 JJJ Охиргиси_УХКМ ва БИО форма 01. 02. 09" xfId="3508" xr:uid="{00000000-0005-0000-0000-0000981A0000}"/>
    <cellStyle name="1_SVOD SHINA" xfId="3509" xr:uid="{00000000-0005-0000-0000-0000991A0000}"/>
    <cellStyle name="1_SVOD SHINA" xfId="3510" xr:uid="{00000000-0005-0000-0000-00009A1A0000}"/>
    <cellStyle name="1_SVOD SHINA_УХКМ ва БИО форма 01. 02. 09" xfId="3511" xr:uid="{00000000-0005-0000-0000-00009B1A0000}"/>
    <cellStyle name="1_SVOD SHINA_УХКМ ва БИО форма 01. 02. 09" xfId="3512" xr:uid="{00000000-0005-0000-0000-00009C1A0000}"/>
    <cellStyle name="1_АКЧАБОЙ АКАГА 1-озиклантириш фонд" xfId="3513" xr:uid="{00000000-0005-0000-0000-00009D1A0000}"/>
    <cellStyle name="1_АКЧАБОЙ АКАГА 1-озиклантириш фонд" xfId="3514" xr:uid="{00000000-0005-0000-0000-00009E1A0000}"/>
    <cellStyle name="1_Апрел кр такс иш хаки тулик 5.04.08 МБ га" xfId="3515" xr:uid="{00000000-0005-0000-0000-00009F1A0000}"/>
    <cellStyle name="1_Апрел кр такс иш хаки тулик 5.04.08 МБ га" xfId="3516" xr:uid="{00000000-0005-0000-0000-0000A01A0000}"/>
    <cellStyle name="1_Апрел кредитдан тушди 19-04" xfId="3517" xr:uid="{00000000-0005-0000-0000-0000A11A0000}"/>
    <cellStyle name="1_Апрел кредитдан тушди 19-04" xfId="3518" xr:uid="{00000000-0005-0000-0000-0000A21A0000}"/>
    <cellStyle name="1_Апрел-режа-ксхб" xfId="3519" xr:uid="{00000000-0005-0000-0000-0000A31A0000}"/>
    <cellStyle name="1_Апрел-режа-ксхб" xfId="3520" xr:uid="{00000000-0005-0000-0000-0000A41A0000}"/>
    <cellStyle name="1_Вахобга галла кредит буйича 30 май" xfId="3521" xr:uid="{00000000-0005-0000-0000-0000A51A0000}"/>
    <cellStyle name="1_Вахобга галла кредит буйича 30 май" xfId="3522" xr:uid="{00000000-0005-0000-0000-0000A61A0000}"/>
    <cellStyle name="1_Вилоят буйича 9-форма лизинг" xfId="3523" xr:uid="{00000000-0005-0000-0000-0000A71A0000}"/>
    <cellStyle name="1_Вилоят буйича 9-форма лизинг" xfId="3524" xr:uid="{00000000-0005-0000-0000-0000A81A0000}"/>
    <cellStyle name="1_Вилоят буйича март ойи 2.03.08 факт банкка талаб" xfId="3525" xr:uid="{00000000-0005-0000-0000-0000A91A0000}"/>
    <cellStyle name="1_Вилоят буйича март ойи 2.03.08 факт банкка талаб" xfId="3526" xr:uid="{00000000-0005-0000-0000-0000AA1A0000}"/>
    <cellStyle name="1_Вилоят охирги мониторинг 18-04-07 кейинги" xfId="3527" xr:uid="{00000000-0005-0000-0000-0000AB1A0000}"/>
    <cellStyle name="1_Вилоят охирги мониторинг 18-04-07 кейинги" xfId="3528" xr:uid="{00000000-0005-0000-0000-0000AC1A0000}"/>
    <cellStyle name="1_Вилоят охирги мониторинг 18-04-07 кейинги_УХКМ ва БИО форма 01. 02. 09" xfId="3529" xr:uid="{00000000-0005-0000-0000-0000AD1A0000}"/>
    <cellStyle name="1_Вилоят охирги мониторинг 18-04-07 кейинги_УХКМ ва БИО форма 01. 02. 09" xfId="3530" xr:uid="{00000000-0005-0000-0000-0000AE1A0000}"/>
    <cellStyle name="1_Вилоят охирги мониторинг 20-04-07 кейинги" xfId="3531" xr:uid="{00000000-0005-0000-0000-0000AF1A0000}"/>
    <cellStyle name="1_Вилоят охирги мониторинг 20-04-07 кейинги" xfId="3532" xr:uid="{00000000-0005-0000-0000-0000B01A0000}"/>
    <cellStyle name="1_Вилоят охирги мониторинг 20-04-07 кейинги_УХКМ ва БИО форма 01. 02. 09" xfId="3533" xr:uid="{00000000-0005-0000-0000-0000B11A0000}"/>
    <cellStyle name="1_Вилоят охирги мониторинг 20-04-07 кейинги_УХКМ ва БИО форма 01. 02. 09" xfId="3534" xr:uid="{00000000-0005-0000-0000-0000B21A0000}"/>
    <cellStyle name="1_Вилоятга Эканамис маълумотлари" xfId="3535" xr:uid="{00000000-0005-0000-0000-0000B31A0000}"/>
    <cellStyle name="1_Вилоятга Эканамис маълумотлари" xfId="3536" xr:uid="{00000000-0005-0000-0000-0000B41A0000}"/>
    <cellStyle name="1_Вилоятга Эканамис маълумотлари_УХКМ ва БИО форма 01. 02. 09" xfId="3537" xr:uid="{00000000-0005-0000-0000-0000B51A0000}"/>
    <cellStyle name="1_Вилоятга Эканамис маълумотлари_УХКМ ва БИО форма 01. 02. 09" xfId="3538" xr:uid="{00000000-0005-0000-0000-0000B61A0000}"/>
    <cellStyle name="1_Вилоят-химия-монитор-камай-21-04-07-агп" xfId="3539" xr:uid="{00000000-0005-0000-0000-0000B71A0000}"/>
    <cellStyle name="1_Вилоят-химия-монитор-камай-21-04-07-агп" xfId="3540" xr:uid="{00000000-0005-0000-0000-0000B81A0000}"/>
    <cellStyle name="1_Вилоят-химия-монитор-камай-21-04-07-агп_УХКМ ва БИО форма 01. 02. 09" xfId="3541" xr:uid="{00000000-0005-0000-0000-0000B91A0000}"/>
    <cellStyle name="1_Вилоят-химия-монитор-камай-21-04-07-агп_УХКМ ва БИО форма 01. 02. 09" xfId="3542" xr:uid="{00000000-0005-0000-0000-0000BA1A0000}"/>
    <cellStyle name="1_Галла -2008 (Сентябр,октябр) -00121" xfId="3543" xr:uid="{00000000-0005-0000-0000-0000BB1A0000}"/>
    <cellStyle name="1_Галла -2008 (Сентябр,октябр) -00121" xfId="3544" xr:uid="{00000000-0005-0000-0000-0000BC1A0000}"/>
    <cellStyle name="1_Галла -2008 (Сентябр,октябр) -00138" xfId="3545" xr:uid="{00000000-0005-0000-0000-0000BD1A0000}"/>
    <cellStyle name="1_Галла -2008 (Сентябр,октябр) -00138" xfId="3546" xr:uid="{00000000-0005-0000-0000-0000BE1A0000}"/>
    <cellStyle name="1_Галла -2008 (Сентябр,октябр)-00140" xfId="3547" xr:uid="{00000000-0005-0000-0000-0000BF1A0000}"/>
    <cellStyle name="1_Галла -2008 (Сентябр,октябр)-00140" xfId="3548" xr:uid="{00000000-0005-0000-0000-0000C01A0000}"/>
    <cellStyle name="1_ГАЛЛА МАРТ (Низом)" xfId="3549" xr:uid="{00000000-0005-0000-0000-0000C11A0000}"/>
    <cellStyle name="1_ГАЛЛА МАРТ (Низом)" xfId="3550" xr:uid="{00000000-0005-0000-0000-0000C21A0000}"/>
    <cellStyle name="1_ГАЛЛА МАРТ (Низом)_УХКМ ва БИО форма 01. 02. 09" xfId="3551" xr:uid="{00000000-0005-0000-0000-0000C31A0000}"/>
    <cellStyle name="1_ГАЛЛА МАРТ (Низом)_УХКМ ва БИО форма 01. 02. 09" xfId="3552" xr:uid="{00000000-0005-0000-0000-0000C41A0000}"/>
    <cellStyle name="1_Демографик ва мехнат курсаткичлари 1995-2010" xfId="3553" xr:uid="{00000000-0005-0000-0000-0000C51A0000}"/>
    <cellStyle name="1_Дискетга аа" xfId="3554" xr:uid="{00000000-0005-0000-0000-0000C61A0000}"/>
    <cellStyle name="1_Дискетга аа_УХКМ ва БИО форма 01. 02. 09" xfId="3555" xr:uid="{00000000-0005-0000-0000-0000C71A0000}"/>
    <cellStyle name="1_Дискетга аа_УХКМ ва БИО форма 01. 02. 09" xfId="3556" xr:uid="{00000000-0005-0000-0000-0000C81A0000}"/>
    <cellStyle name="1_Дустлик 01,10,06" xfId="3557" xr:uid="{00000000-0005-0000-0000-0000C91A0000}"/>
    <cellStyle name="1_Дустлик 01,10,06" xfId="3558" xr:uid="{00000000-0005-0000-0000-0000CA1A0000}"/>
    <cellStyle name="1_Дустлик 01,10,06_УХКМ ва БИО форма 01. 02. 09" xfId="3559" xr:uid="{00000000-0005-0000-0000-0000CB1A0000}"/>
    <cellStyle name="1_Дустлик 01,10,06_УХКМ ва БИО форма 01. 02. 09" xfId="3560" xr:uid="{00000000-0005-0000-0000-0000CC1A0000}"/>
    <cellStyle name="1_Дустлик 13,10,061 га " xfId="3561" xr:uid="{00000000-0005-0000-0000-0000CD1A0000}"/>
    <cellStyle name="1_Дустлик 13,10,061 га " xfId="3562" xr:uid="{00000000-0005-0000-0000-0000CE1A0000}"/>
    <cellStyle name="1_Дустлик 13,10,061 га _УХКМ ва БИО форма 01. 02. 09" xfId="3563" xr:uid="{00000000-0005-0000-0000-0000CF1A0000}"/>
    <cellStyle name="1_Дустлик 13,10,061 га _УХКМ ва БИО форма 01. 02. 09" xfId="3564" xr:uid="{00000000-0005-0000-0000-0000D01A0000}"/>
    <cellStyle name="1_Дустлик 15,09,06 мониторинг" xfId="3565" xr:uid="{00000000-0005-0000-0000-0000D11A0000}"/>
    <cellStyle name="1_Дустлик 15,09,06 мониторинг" xfId="3566" xr:uid="{00000000-0005-0000-0000-0000D21A0000}"/>
    <cellStyle name="1_Дустлик 15,09,06 мониторинг_УХКМ ва БИО форма 01. 02. 09" xfId="3567" xr:uid="{00000000-0005-0000-0000-0000D31A0000}"/>
    <cellStyle name="1_Дустлик 15,09,06 мониторинг_УХКМ ва БИО форма 01. 02. 09" xfId="3568" xr:uid="{00000000-0005-0000-0000-0000D41A0000}"/>
    <cellStyle name="1_Дустлик 2-05-07 мониторинг янг" xfId="3569" xr:uid="{00000000-0005-0000-0000-0000D51A0000}"/>
    <cellStyle name="1_Дустлик 2-05-07 мониторинг янг" xfId="3570" xr:uid="{00000000-0005-0000-0000-0000D61A0000}"/>
    <cellStyle name="1_Дустлик 31-05-07 Вилоятга" xfId="3571" xr:uid="{00000000-0005-0000-0000-0000D71A0000}"/>
    <cellStyle name="1_Дустлик 31-05-07 Вилоятга" xfId="3572" xr:uid="{00000000-0005-0000-0000-0000D81A0000}"/>
    <cellStyle name="1_Дустлик 31-05-07 Вилоятга_УХКМ ва БИО форма 01. 02. 09" xfId="3573" xr:uid="{00000000-0005-0000-0000-0000D91A0000}"/>
    <cellStyle name="1_Дустлик 31-05-07 Вилоятга_УХКМ ва БИО форма 01. 02. 09" xfId="3574" xr:uid="{00000000-0005-0000-0000-0000DA1A0000}"/>
    <cellStyle name="1_Дустлик анализ 30-07-06" xfId="3575" xr:uid="{00000000-0005-0000-0000-0000DB1A0000}"/>
    <cellStyle name="1_Дустлик анализ 30-07-06" xfId="3576" xr:uid="{00000000-0005-0000-0000-0000DC1A0000}"/>
    <cellStyle name="1_Дустлик анализ 30-07-06_УХКМ ва БИО форма 01. 02. 09" xfId="3577" xr:uid="{00000000-0005-0000-0000-0000DD1A0000}"/>
    <cellStyle name="1_Дустлик анализ 30-07-06_УХКМ ва БИО форма 01. 02. 09" xfId="3578" xr:uid="{00000000-0005-0000-0000-0000DE1A0000}"/>
    <cellStyle name="1_Дустлик пахта 04-06-07" xfId="3579" xr:uid="{00000000-0005-0000-0000-0000DF1A0000}"/>
    <cellStyle name="1_Дустлик пахта 04-06-07" xfId="3580" xr:uid="{00000000-0005-0000-0000-0000E01A0000}"/>
    <cellStyle name="1_Дустлик пахта 16-06-07" xfId="3581" xr:uid="{00000000-0005-0000-0000-0000E11A0000}"/>
    <cellStyle name="1_Дустлик пахта 16-06-07" xfId="3582" xr:uid="{00000000-0005-0000-0000-0000E21A0000}"/>
    <cellStyle name="1_Дустлик сводка 08-06-07 й Вилоятга" xfId="3583" xr:uid="{00000000-0005-0000-0000-0000E31A0000}"/>
    <cellStyle name="1_Дустлик сводка 08-06-07 й Вилоятга" xfId="3584" xr:uid="{00000000-0005-0000-0000-0000E41A0000}"/>
    <cellStyle name="1_Дустлик сводка 09-06-07 й Вилоятга" xfId="3585" xr:uid="{00000000-0005-0000-0000-0000E51A0000}"/>
    <cellStyle name="1_Дустлик сводка 09-06-07 й Вилоятга" xfId="3586" xr:uid="{00000000-0005-0000-0000-0000E61A0000}"/>
    <cellStyle name="1_Дустлик сводка 10-06-07 й Вилоятга" xfId="3587" xr:uid="{00000000-0005-0000-0000-0000E71A0000}"/>
    <cellStyle name="1_Дустлик сводка 10-06-07 й Вилоятга" xfId="3588" xr:uid="{00000000-0005-0000-0000-0000E81A0000}"/>
    <cellStyle name="1_Дустлик сводка 1-06-07" xfId="3589" xr:uid="{00000000-0005-0000-0000-0000E91A0000}"/>
    <cellStyle name="1_Дустлик сводка 1-06-07" xfId="3590" xr:uid="{00000000-0005-0000-0000-0000EA1A0000}"/>
    <cellStyle name="1_Дустлик сводка 1-06-07_УХКМ ва БИО форма 01. 02. 09" xfId="3591" xr:uid="{00000000-0005-0000-0000-0000EB1A0000}"/>
    <cellStyle name="1_Дустлик сводка 1-06-07_УХКМ ва БИО форма 01. 02. 09" xfId="3592" xr:uid="{00000000-0005-0000-0000-0000EC1A0000}"/>
    <cellStyle name="1_Дустлик сводка 11-06-07 й Вилоятга" xfId="3593" xr:uid="{00000000-0005-0000-0000-0000ED1A0000}"/>
    <cellStyle name="1_Дустлик сводка 11-06-07 й Вилоятга" xfId="3594" xr:uid="{00000000-0005-0000-0000-0000EE1A0000}"/>
    <cellStyle name="1_Дустлик сводка 13-06-07 й Вилоятга" xfId="3595" xr:uid="{00000000-0005-0000-0000-0000EF1A0000}"/>
    <cellStyle name="1_Дустлик сводка 13-06-07 й Вилоятга" xfId="3596" xr:uid="{00000000-0005-0000-0000-0000F01A0000}"/>
    <cellStyle name="1_Ёпилган форма туланган 13-03-07" xfId="3597" xr:uid="{00000000-0005-0000-0000-0000F11A0000}"/>
    <cellStyle name="1_Ёпилган форма туланган 13-03-07" xfId="3598" xr:uid="{00000000-0005-0000-0000-0000F21A0000}"/>
    <cellStyle name="1_Ёпилган форма туланган 13-03-07_УХКМ ва БИО форма 01. 02. 09" xfId="3599" xr:uid="{00000000-0005-0000-0000-0000F31A0000}"/>
    <cellStyle name="1_Ёпилган форма туланган 13-03-07_УХКМ ва БИО форма 01. 02. 09" xfId="3600" xr:uid="{00000000-0005-0000-0000-0000F41A0000}"/>
    <cellStyle name="1_Жадвал" xfId="3601" xr:uid="{00000000-0005-0000-0000-0000F51A0000}"/>
    <cellStyle name="1_Жадвал" xfId="3602" xr:uid="{00000000-0005-0000-0000-0000F61A0000}"/>
    <cellStyle name="1_Жадвал_Апрел кр такс иш хаки тулик 5.04.08 МБ га" xfId="3603" xr:uid="{00000000-0005-0000-0000-0000F71A0000}"/>
    <cellStyle name="1_Жадвал_Апрел кр такс иш хаки тулик 5.04.08 МБ га" xfId="3604" xr:uid="{00000000-0005-0000-0000-0000F81A0000}"/>
    <cellStyle name="1_Жадвал_ЛИЗИНГ МОНИТОРИНГИ-1.11.08й русумлар буйича" xfId="3605" xr:uid="{00000000-0005-0000-0000-0000F91A0000}"/>
    <cellStyle name="1_Жадвал_ЛИЗИНГ МОНИТОРИНГИ-1.11.08й русумлар буйича" xfId="3606" xr:uid="{00000000-0005-0000-0000-0000FA1A0000}"/>
    <cellStyle name="1_Жадвал_УХКМ ва БИО форма 01. 02. 09" xfId="3607" xr:uid="{00000000-0005-0000-0000-0000FB1A0000}"/>
    <cellStyle name="1_Жадвал_УХКМ ва БИО форма 01. 02. 09" xfId="3608" xr:uid="{00000000-0005-0000-0000-0000FC1A0000}"/>
    <cellStyle name="1_Зарбдор туман" xfId="3609" xr:uid="{00000000-0005-0000-0000-0000FD1A0000}"/>
    <cellStyle name="1_Зарбдор туман" xfId="3610" xr:uid="{00000000-0005-0000-0000-0000FE1A0000}"/>
    <cellStyle name="1_Зафаробод Кредит1111" xfId="3611" xr:uid="{00000000-0005-0000-0000-0000FF1A0000}"/>
    <cellStyle name="1_Зафаробод Кредит1111" xfId="3612" xr:uid="{00000000-0005-0000-0000-0000001B0000}"/>
    <cellStyle name="1_Зафаробод Кредит1111_Апрел кр такс иш хаки тулик 5.04.08 МБ га" xfId="3613" xr:uid="{00000000-0005-0000-0000-0000011B0000}"/>
    <cellStyle name="1_Зафаробод Кредит1111_Апрел кр такс иш хаки тулик 5.04.08 МБ га" xfId="3614" xr:uid="{00000000-0005-0000-0000-0000021B0000}"/>
    <cellStyle name="1_Зафаробод Кредит1111_ЛИЗИНГ МОНИТОРИНГИ-1.11.08й русумлар буйича" xfId="3615" xr:uid="{00000000-0005-0000-0000-0000031B0000}"/>
    <cellStyle name="1_Зафаробод Кредит1111_ЛИЗИНГ МОНИТОРИНГИ-1.11.08й русумлар буйича" xfId="3616" xr:uid="{00000000-0005-0000-0000-0000041B0000}"/>
    <cellStyle name="1_Зафаробод Кредит1111_УХКМ ва БИО форма 01. 02. 09" xfId="3617" xr:uid="{00000000-0005-0000-0000-0000051B0000}"/>
    <cellStyle name="1_Зафаробод Кредит1111_УХКМ ва БИО форма 01. 02. 09" xfId="3618" xr:uid="{00000000-0005-0000-0000-0000061B0000}"/>
    <cellStyle name="1_Зафаробод ПТК 1 май" xfId="3619" xr:uid="{00000000-0005-0000-0000-0000071B0000}"/>
    <cellStyle name="1_Зафаробод ПТК 1 май" xfId="3620" xr:uid="{00000000-0005-0000-0000-0000081B0000}"/>
    <cellStyle name="1_Зафаробод-19-олтин" xfId="3621" xr:uid="{00000000-0005-0000-0000-0000091B0000}"/>
    <cellStyle name="1_Зафаробод-19-олтин" xfId="3622" xr:uid="{00000000-0005-0000-0000-00000A1B0000}"/>
    <cellStyle name="1_ЛИЗИНГ МОНИТОРИНГИ-1.11.08й русумлар буйича" xfId="3623" xr:uid="{00000000-0005-0000-0000-00000B1B0000}"/>
    <cellStyle name="1_ЛИЗИНГ МОНИТОРИНГИ-1.11.08й русумлар буйича" xfId="3624" xr:uid="{00000000-0005-0000-0000-00000C1B0000}"/>
    <cellStyle name="1_МАЙ кредит таксимоти 7 май БАНКЛАРГА" xfId="3625" xr:uid="{00000000-0005-0000-0000-00000D1B0000}"/>
    <cellStyle name="1_МАЙ кредит таксимоти 7 май БАНКЛАРГА" xfId="3626" xr:uid="{00000000-0005-0000-0000-00000E1B0000}"/>
    <cellStyle name="1_Май ойи кредит 14-05-07" xfId="3627" xr:uid="{00000000-0005-0000-0000-00000F1B0000}"/>
    <cellStyle name="1_Май ойи кредит 14-05-07" xfId="3628" xr:uid="{00000000-0005-0000-0000-0000101B0000}"/>
    <cellStyle name="1_Май ойи кредит 15-05-07 Вилоятга" xfId="3629" xr:uid="{00000000-0005-0000-0000-0000111B0000}"/>
    <cellStyle name="1_Май ойи кредит 15-05-07 Вилоятга" xfId="3630" xr:uid="{00000000-0005-0000-0000-0000121B0000}"/>
    <cellStyle name="1_Май ойи кредит 23-05-07 Вилоятга" xfId="3631" xr:uid="{00000000-0005-0000-0000-0000131B0000}"/>
    <cellStyle name="1_Май ойи кредит 23-05-07 Вилоятга" xfId="3632" xr:uid="{00000000-0005-0000-0000-0000141B0000}"/>
    <cellStyle name="1_Март ойи талаби вилоят" xfId="3633" xr:uid="{00000000-0005-0000-0000-0000151B0000}"/>
    <cellStyle name="1_Март ойи талаби вилоят" xfId="3634" xr:uid="{00000000-0005-0000-0000-0000161B0000}"/>
    <cellStyle name="1_Март ойига талаб арнасой" xfId="3635" xr:uid="{00000000-0005-0000-0000-0000171B0000}"/>
    <cellStyle name="1_Март ойига талаб арнасой" xfId="3636" xr:uid="{00000000-0005-0000-0000-0000181B0000}"/>
    <cellStyle name="1_Март ойига талаб арнасой_УХКМ ва БИО форма 01. 02. 09" xfId="3637" xr:uid="{00000000-0005-0000-0000-0000191B0000}"/>
    <cellStyle name="1_Март ойига талаб арнасой_УХКМ ва БИО форма 01. 02. 09" xfId="3638" xr:uid="{00000000-0005-0000-0000-00001A1B0000}"/>
    <cellStyle name="1_МАРТ-СВОД-01" xfId="3639" xr:uid="{00000000-0005-0000-0000-00001B1B0000}"/>
    <cellStyle name="1_МАРТ-СВОД-01" xfId="3640" xr:uid="{00000000-0005-0000-0000-00001C1B0000}"/>
    <cellStyle name="1_Мирзачул 24-10-2007 йил" xfId="3641" xr:uid="{00000000-0005-0000-0000-00001D1B0000}"/>
    <cellStyle name="1_Мирзачул 24-10-2007 йил" xfId="3642" xr:uid="{00000000-0005-0000-0000-00001E1B0000}"/>
    <cellStyle name="1_Мирзачул 27-10-2007 йил" xfId="3643" xr:uid="{00000000-0005-0000-0000-00001F1B0000}"/>
    <cellStyle name="1_Мирзачул 27-10-2007 йил" xfId="3644" xr:uid="{00000000-0005-0000-0000-0000201B0000}"/>
    <cellStyle name="1_Мирзачул пахта 07-06-07" xfId="3645" xr:uid="{00000000-0005-0000-0000-0000211B0000}"/>
    <cellStyle name="1_Мирзачул пахта 07-06-07" xfId="3646" xr:uid="{00000000-0005-0000-0000-0000221B0000}"/>
    <cellStyle name="1_Мирзачул пахта 16-06-07" xfId="3647" xr:uid="{00000000-0005-0000-0000-0000231B0000}"/>
    <cellStyle name="1_Мирзачул пахта 16-06-07" xfId="3648" xr:uid="{00000000-0005-0000-0000-0000241B0000}"/>
    <cellStyle name="1_Мирзачул-16-11-07" xfId="3649" xr:uid="{00000000-0005-0000-0000-0000251B0000}"/>
    <cellStyle name="1_Мирзачул-16-11-07" xfId="3650" xr:uid="{00000000-0005-0000-0000-0000261B0000}"/>
    <cellStyle name="1_Мирзачул-19-олтин" xfId="3651" xr:uid="{00000000-0005-0000-0000-0000271B0000}"/>
    <cellStyle name="1_Мирзачул-19-олтин" xfId="3652" xr:uid="{00000000-0005-0000-0000-0000281B0000}"/>
    <cellStyle name="1_Мониторинг 01-05-07 Вилоят" xfId="3653" xr:uid="{00000000-0005-0000-0000-0000291B0000}"/>
    <cellStyle name="1_Мониторинг 01-05-07 Вилоят" xfId="3654" xr:uid="{00000000-0005-0000-0000-00002A1B0000}"/>
    <cellStyle name="1_Мониторинг 30-04-07 Вилоят" xfId="3655" xr:uid="{00000000-0005-0000-0000-00002B1B0000}"/>
    <cellStyle name="1_Мониторинг 30-04-07 Вилоят" xfId="3656" xr:uid="{00000000-0005-0000-0000-00002C1B0000}"/>
    <cellStyle name="1_Мониторинг 31,08,06" xfId="3657" xr:uid="{00000000-0005-0000-0000-00002D1B0000}"/>
    <cellStyle name="1_Мониторинг 31,08,06" xfId="3658" xr:uid="{00000000-0005-0000-0000-00002E1B0000}"/>
    <cellStyle name="1_Мониторинг 31,08,06_УХКМ ва БИО форма 01. 02. 09" xfId="3659" xr:uid="{00000000-0005-0000-0000-00002F1B0000}"/>
    <cellStyle name="1_Мониторинг 31,08,06_УХКМ ва БИО форма 01. 02. 09" xfId="3660" xr:uid="{00000000-0005-0000-0000-0000301B0000}"/>
    <cellStyle name="1_олтингугут" xfId="3661" xr:uid="{00000000-0005-0000-0000-0000311B0000}"/>
    <cellStyle name="1_олтингугут" xfId="3662" xr:uid="{00000000-0005-0000-0000-0000321B0000}"/>
    <cellStyle name="1_олтингугут_УХКМ ва БИО форма 01. 02. 09" xfId="3663" xr:uid="{00000000-0005-0000-0000-0000331B0000}"/>
    <cellStyle name="1_олтингугут_УХКМ ва БИО форма 01. 02. 09" xfId="3664" xr:uid="{00000000-0005-0000-0000-0000341B0000}"/>
    <cellStyle name="1_П+Г-2007 апрел_форма" xfId="3665" xr:uid="{00000000-0005-0000-0000-0000351B0000}"/>
    <cellStyle name="1_П+Г-2007 апрел_форма" xfId="3666" xr:uid="{00000000-0005-0000-0000-0000361B0000}"/>
    <cellStyle name="1_П+Г-2007 МАЙ_18" xfId="3667" xr:uid="{00000000-0005-0000-0000-0000371B0000}"/>
    <cellStyle name="1_П+Г-2007 МАЙ_18" xfId="3668" xr:uid="{00000000-0005-0000-0000-0000381B0000}"/>
    <cellStyle name="1_П+Г-2007 МАЙ_янги" xfId="3669" xr:uid="{00000000-0005-0000-0000-0000391B0000}"/>
    <cellStyle name="1_П+Г-2007 МАЙ_янги" xfId="3670" xr:uid="{00000000-0005-0000-0000-00003A1B0000}"/>
    <cellStyle name="1_ПАХТА КРЕДИТ 2008 МАРТ " xfId="3671" xr:uid="{00000000-0005-0000-0000-00003B1B0000}"/>
    <cellStyle name="1_ПАХТА КРЕДИТ 2008 МАРТ " xfId="3672" xr:uid="{00000000-0005-0000-0000-00003C1B0000}"/>
    <cellStyle name="1_Пахта-2007 апрел кредит" xfId="3673" xr:uid="{00000000-0005-0000-0000-00003D1B0000}"/>
    <cellStyle name="1_Пахта-2007 апрел кредит" xfId="3674" xr:uid="{00000000-0005-0000-0000-00003E1B0000}"/>
    <cellStyle name="1_Пахта-2007 апрел кредит_Апрел кр такс иш хаки тулик 5.04.08 МБ га" xfId="3675" xr:uid="{00000000-0005-0000-0000-00003F1B0000}"/>
    <cellStyle name="1_Пахта-2007 апрел кредит_Апрел кр такс иш хаки тулик 5.04.08 МБ га" xfId="3676" xr:uid="{00000000-0005-0000-0000-0000401B0000}"/>
    <cellStyle name="1_Пахта-2007 апрел кредит_ЛИЗИНГ МОНИТОРИНГИ-1.11.08й русумлар буйича" xfId="3677" xr:uid="{00000000-0005-0000-0000-0000411B0000}"/>
    <cellStyle name="1_Пахта-2007 апрел кредит_ЛИЗИНГ МОНИТОРИНГИ-1.11.08й русумлар буйича" xfId="3678" xr:uid="{00000000-0005-0000-0000-0000421B0000}"/>
    <cellStyle name="1_Пахта-2007 апрел кредит_УХКМ ва БИО форма 01. 02. 09" xfId="3679" xr:uid="{00000000-0005-0000-0000-0000431B0000}"/>
    <cellStyle name="1_Пахта-2007 апрел кредит_УХКМ ва БИО форма 01. 02. 09" xfId="3680" xr:uid="{00000000-0005-0000-0000-0000441B0000}"/>
    <cellStyle name="1_Пахта-Галла-Апрел-Кредит" xfId="3681" xr:uid="{00000000-0005-0000-0000-0000451B0000}"/>
    <cellStyle name="1_Пахта-Галла-Апрел-Кредит" xfId="3682" xr:uid="{00000000-0005-0000-0000-0000461B0000}"/>
    <cellStyle name="1_Пахта-Галла-Апрел-Кредит_Апрел кр такс иш хаки тулик 5.04.08 МБ га" xfId="3683" xr:uid="{00000000-0005-0000-0000-0000471B0000}"/>
    <cellStyle name="1_Пахта-Галла-Апрел-Кредит_Апрел кр такс иш хаки тулик 5.04.08 МБ га" xfId="3684" xr:uid="{00000000-0005-0000-0000-0000481B0000}"/>
    <cellStyle name="1_Пахта-Галла-Апрел-Кредит_ЛИЗИНГ МОНИТОРИНГИ-1.11.08й русумлар буйича" xfId="3685" xr:uid="{00000000-0005-0000-0000-0000491B0000}"/>
    <cellStyle name="1_Пахта-Галла-Апрел-Кредит_ЛИЗИНГ МОНИТОРИНГИ-1.11.08й русумлар буйича" xfId="3686" xr:uid="{00000000-0005-0000-0000-00004A1B0000}"/>
    <cellStyle name="1_Пахта-Галла-Апрел-Кредит_УХКМ ва БИО форма 01. 02. 09" xfId="3687" xr:uid="{00000000-0005-0000-0000-00004B1B0000}"/>
    <cellStyle name="1_Пахта-Галла-Апрел-Кредит_УХКМ ва БИО форма 01. 02. 09" xfId="3688" xr:uid="{00000000-0005-0000-0000-00004C1B0000}"/>
    <cellStyle name="1_Пахта-Галла-Май-Кредит" xfId="3689" xr:uid="{00000000-0005-0000-0000-00004D1B0000}"/>
    <cellStyle name="1_Пахта-Галла-Май-Кредит" xfId="3690" xr:uid="{00000000-0005-0000-0000-00004E1B0000}"/>
    <cellStyle name="1_Пахта-Галла-Май-Кредит_Апрел кр такс иш хаки тулик 5.04.08 МБ га" xfId="3691" xr:uid="{00000000-0005-0000-0000-00004F1B0000}"/>
    <cellStyle name="1_Пахта-Галла-Май-Кредит_Апрел кр такс иш хаки тулик 5.04.08 МБ га" xfId="3692" xr:uid="{00000000-0005-0000-0000-0000501B0000}"/>
    <cellStyle name="1_Пахта-Галла-Май-Кредит_ЛИЗИНГ МОНИТОРИНГИ-1.11.08й русумлар буйича" xfId="3693" xr:uid="{00000000-0005-0000-0000-0000511B0000}"/>
    <cellStyle name="1_Пахта-Галла-Май-Кредит_ЛИЗИНГ МОНИТОРИНГИ-1.11.08й русумлар буйича" xfId="3694" xr:uid="{00000000-0005-0000-0000-0000521B0000}"/>
    <cellStyle name="1_Пахта-Галла-Май-Кредит_УХКМ ва БИО форма 01. 02. 09" xfId="3695" xr:uid="{00000000-0005-0000-0000-0000531B0000}"/>
    <cellStyle name="1_Пахта-Галла-Май-Кредит_УХКМ ва БИО форма 01. 02. 09" xfId="3696" xr:uid="{00000000-0005-0000-0000-0000541B0000}"/>
    <cellStyle name="1_Пахта-Сентябр" xfId="3697" xr:uid="{00000000-0005-0000-0000-0000551B0000}"/>
    <cellStyle name="1_Пахта-Сентябр" xfId="3698" xr:uid="{00000000-0005-0000-0000-0000561B0000}"/>
    <cellStyle name="1_ПАХТА-Тех.карта" xfId="3699" xr:uid="{00000000-0005-0000-0000-0000571B0000}"/>
    <cellStyle name="1_ПАХТА-Тех.карта" xfId="3700" xr:uid="{00000000-0005-0000-0000-0000581B0000}"/>
    <cellStyle name="1_ПАХТА-Тех.карта_УХКМ ва БИО форма 01. 02. 09" xfId="3701" xr:uid="{00000000-0005-0000-0000-0000591B0000}"/>
    <cellStyle name="1_ПАХТА-Тех.карта_УХКМ ва БИО форма 01. 02. 09" xfId="3702" xr:uid="{00000000-0005-0000-0000-00005A1B0000}"/>
    <cellStyle name="1_П-Г-Апрел-2 ЯРМИ" xfId="3703" xr:uid="{00000000-0005-0000-0000-00005B1B0000}"/>
    <cellStyle name="1_П-Г-Апрел-2 ЯРМИ" xfId="3704" xr:uid="{00000000-0005-0000-0000-00005C1B0000}"/>
    <cellStyle name="1_П-Г-Апрел-2 ЯРМИ_Апрел кр такс иш хаки тулик 5.04.08 МБ га" xfId="3705" xr:uid="{00000000-0005-0000-0000-00005D1B0000}"/>
    <cellStyle name="1_П-Г-Апрел-2 ЯРМИ_Апрел кр такс иш хаки тулик 5.04.08 МБ га" xfId="3706" xr:uid="{00000000-0005-0000-0000-00005E1B0000}"/>
    <cellStyle name="1_П-Г-Апрел-2 ЯРМИ_ЛИЗИНГ МОНИТОРИНГИ-1.11.08й русумлар буйича" xfId="3707" xr:uid="{00000000-0005-0000-0000-00005F1B0000}"/>
    <cellStyle name="1_П-Г-Апрел-2 ЯРМИ_ЛИЗИНГ МОНИТОРИНГИ-1.11.08й русумлар буйича" xfId="3708" xr:uid="{00000000-0005-0000-0000-0000601B0000}"/>
    <cellStyle name="1_П-Г-Апрел-2 ЯРМИ_УХКМ ва БИО форма 01. 02. 09" xfId="3709" xr:uid="{00000000-0005-0000-0000-0000611B0000}"/>
    <cellStyle name="1_П-Г-Апрел-2 ЯРМИ_УХКМ ва БИО форма 01. 02. 09" xfId="3710" xr:uid="{00000000-0005-0000-0000-0000621B0000}"/>
    <cellStyle name="1_Режа апрел кредит 19-04-07 гача" xfId="3711" xr:uid="{00000000-0005-0000-0000-0000631B0000}"/>
    <cellStyle name="1_Режа апрел кредит 19-04-07 гача" xfId="3712" xr:uid="{00000000-0005-0000-0000-0000641B0000}"/>
    <cellStyle name="1_Солик_форма_епилган_умумий" xfId="3713" xr:uid="{00000000-0005-0000-0000-0000651B0000}"/>
    <cellStyle name="1_Солик_форма_епилган_умумий" xfId="3714" xr:uid="{00000000-0005-0000-0000-0000661B0000}"/>
    <cellStyle name="1_Солик_форма_умумий" xfId="3715" xr:uid="{00000000-0005-0000-0000-0000671B0000}"/>
    <cellStyle name="1_Солик_форма_умумий" xfId="3716" xr:uid="{00000000-0005-0000-0000-0000681B0000}"/>
    <cellStyle name="1_С-р , П Б, Х Б ва бошка банк 1,01,06 дан 25,05,06гача" xfId="3717" xr:uid="{00000000-0005-0000-0000-0000691B0000}"/>
    <cellStyle name="1_С-р , П Б, Х Б ва бошка банк 1,01,06 дан 25,05,06гача" xfId="3718" xr:uid="{00000000-0005-0000-0000-00006A1B0000}"/>
    <cellStyle name="1_С-р , П Б, Х Б ва бошка банк 1,01,06 дан 25,05,06гача_УХКМ ва БИО форма 01. 02. 09" xfId="3719" xr:uid="{00000000-0005-0000-0000-00006B1B0000}"/>
    <cellStyle name="1_С-р , П Б, Х Б ва бошка банк 1,01,06 дан 25,05,06гача_УХКМ ва БИО форма 01. 02. 09" xfId="3720" xr:uid="{00000000-0005-0000-0000-00006C1B0000}"/>
    <cellStyle name="1_С-р , П Б, Х Б ва бошка банк 1,01,06 дан 25,05,06гача00" xfId="3721" xr:uid="{00000000-0005-0000-0000-00006D1B0000}"/>
    <cellStyle name="1_С-р , П Б, Х Б ва бошка банк 1,01,06 дан 25,05,06гача00" xfId="3722" xr:uid="{00000000-0005-0000-0000-00006E1B0000}"/>
    <cellStyle name="1_С-р , П Б, Х Б ва бошка банк 1,01,06 дан 25,05,06гача00_УХКМ ва БИО форма 01. 02. 09" xfId="3723" xr:uid="{00000000-0005-0000-0000-00006F1B0000}"/>
    <cellStyle name="1_С-р , П Б, Х Б ва бошка банк 1,01,06 дан 25,05,06гача00_УХКМ ва БИО форма 01. 02. 09" xfId="3724" xr:uid="{00000000-0005-0000-0000-0000701B0000}"/>
    <cellStyle name="1_УХКМ ва БИО форма 01. 02. 09" xfId="3725" xr:uid="{00000000-0005-0000-0000-0000711B0000}"/>
    <cellStyle name="1_УХКМ ва БИО форма 01. 02. 09" xfId="3726" xr:uid="{00000000-0005-0000-0000-0000721B0000}"/>
    <cellStyle name="1_Факт 2006 йилга олганлар" xfId="3727" xr:uid="{00000000-0005-0000-0000-0000731B0000}"/>
    <cellStyle name="1_Факт 2006 йилга олганлар" xfId="3728" xr:uid="{00000000-0005-0000-0000-0000741B0000}"/>
    <cellStyle name="1_Факт 2006 йилга олганлар_Апрел кр такс иш хаки тулик 5.04.08 МБ га" xfId="3729" xr:uid="{00000000-0005-0000-0000-0000751B0000}"/>
    <cellStyle name="1_Факт 2006 йилга олганлар_Апрел кр такс иш хаки тулик 5.04.08 МБ га" xfId="3730" xr:uid="{00000000-0005-0000-0000-0000761B0000}"/>
    <cellStyle name="1_Факт 2006 йилга олганлар_ЛИЗИНГ МОНИТОРИНГИ-1.11.08й русумлар буйича" xfId="3731" xr:uid="{00000000-0005-0000-0000-0000771B0000}"/>
    <cellStyle name="1_Факт 2006 йилга олганлар_ЛИЗИНГ МОНИТОРИНГИ-1.11.08й русумлар буйича" xfId="3732" xr:uid="{00000000-0005-0000-0000-0000781B0000}"/>
    <cellStyle name="1_Факт 2006 йилга олганлар_УХКМ ва БИО форма 01. 02. 09" xfId="3733" xr:uid="{00000000-0005-0000-0000-0000791B0000}"/>
    <cellStyle name="1_Факт 2006 йилга олганлар_УХКМ ва БИО форма 01. 02. 09" xfId="3734" xr:uid="{00000000-0005-0000-0000-00007A1B0000}"/>
    <cellStyle name="1_Химия-11" xfId="3735" xr:uid="{00000000-0005-0000-0000-00007B1B0000}"/>
    <cellStyle name="1_Химия-11" xfId="3736" xr:uid="{00000000-0005-0000-0000-00007C1B0000}"/>
    <cellStyle name="1_Чиким Апрел ойи котди" xfId="3737" xr:uid="{00000000-0005-0000-0000-00007D1B0000}"/>
    <cellStyle name="1_Чиким Апрел ойи котди" xfId="3738" xr:uid="{00000000-0005-0000-0000-00007E1B0000}"/>
    <cellStyle name="1_Чиким Апрел ойи котди_УХКМ ва БИО форма 01. 02. 09" xfId="3739" xr:uid="{00000000-0005-0000-0000-00007F1B0000}"/>
    <cellStyle name="1_Чиким Апрел ойи котди_УХКМ ва БИО форма 01. 02. 09" xfId="3740" xr:uid="{00000000-0005-0000-0000-0000801B0000}"/>
    <cellStyle name="1_Чиким июн" xfId="3741" xr:uid="{00000000-0005-0000-0000-0000811B0000}"/>
    <cellStyle name="1_Чиким июн" xfId="3742" xr:uid="{00000000-0005-0000-0000-0000821B0000}"/>
    <cellStyle name="1_Чиким июн_Апрел кр такс иш хаки тулик 5.04.08 МБ га" xfId="3743" xr:uid="{00000000-0005-0000-0000-0000831B0000}"/>
    <cellStyle name="1_Чиким июн_Апрел кр такс иш хаки тулик 5.04.08 МБ га" xfId="3744" xr:uid="{00000000-0005-0000-0000-0000841B0000}"/>
    <cellStyle name="1_Чиким июн_ЛИЗИНГ МОНИТОРИНГИ-1.11.08й русумлар буйича" xfId="3745" xr:uid="{00000000-0005-0000-0000-0000851B0000}"/>
    <cellStyle name="1_Чиким июн_ЛИЗИНГ МОНИТОРИНГИ-1.11.08й русумлар буйича" xfId="3746" xr:uid="{00000000-0005-0000-0000-0000861B0000}"/>
    <cellStyle name="1_Чиким июн_УХКМ ва БИО форма 01. 02. 09" xfId="3747" xr:uid="{00000000-0005-0000-0000-0000871B0000}"/>
    <cellStyle name="1_Чиким июн_УХКМ ва БИО форма 01. 02. 09" xfId="3748" xr:uid="{00000000-0005-0000-0000-0000881B0000}"/>
    <cellStyle name="1_Энг охирги экипаж-1" xfId="3749" xr:uid="{00000000-0005-0000-0000-0000891B0000}"/>
    <cellStyle name="1_Энг охирги экипаж-1" xfId="3750" xr:uid="{00000000-0005-0000-0000-00008A1B0000}"/>
    <cellStyle name="1_Энг охирги экипаж-1_УХКМ ва БИО форма 01. 02. 09" xfId="3751" xr:uid="{00000000-0005-0000-0000-00008B1B0000}"/>
    <cellStyle name="1_Энг охирги экипаж-1_УХКМ ва БИО форма 01. 02. 09" xfId="3752" xr:uid="{00000000-0005-0000-0000-00008C1B0000}"/>
    <cellStyle name="2" xfId="3753" xr:uid="{00000000-0005-0000-0000-00008D1B0000}"/>
    <cellStyle name="2" xfId="3754" xr:uid="{00000000-0005-0000-0000-00008E1B0000}"/>
    <cellStyle name="2 2" xfId="3755" xr:uid="{00000000-0005-0000-0000-00008F1B0000}"/>
    <cellStyle name="2 3" xfId="3756" xr:uid="{00000000-0005-0000-0000-0000901B0000}"/>
    <cellStyle name="2_05,06,2007 йилга сводка Дустлик 2" xfId="3757" xr:uid="{00000000-0005-0000-0000-0000911B0000}"/>
    <cellStyle name="2_05,06,2007 йилга сводка Дустлик 2" xfId="3758" xr:uid="{00000000-0005-0000-0000-0000921B0000}"/>
    <cellStyle name="2_1 август 2006 йилдан" xfId="3759" xr:uid="{00000000-0005-0000-0000-0000931B0000}"/>
    <cellStyle name="2_1 август 2006 йилдан" xfId="3760" xr:uid="{00000000-0005-0000-0000-0000941B0000}"/>
    <cellStyle name="2_1 август 2006 йилдан_УХКМ ва БИО форма 01. 02. 09" xfId="3761" xr:uid="{00000000-0005-0000-0000-0000951B0000}"/>
    <cellStyle name="2_1 август 2006 йилдан_УХКМ ва БИО форма 01. 02. 09" xfId="3762" xr:uid="{00000000-0005-0000-0000-0000961B0000}"/>
    <cellStyle name="2_1 августга бешта формани бошкатдан тайёрланди" xfId="3763" xr:uid="{00000000-0005-0000-0000-0000971B0000}"/>
    <cellStyle name="2_1 августга бешта формани бошкатдан тайёрланди" xfId="3764" xr:uid="{00000000-0005-0000-0000-0000981B0000}"/>
    <cellStyle name="2_1 августга бешта формани бошкатдан тайёрланди_УХКМ ва БИО форма 01. 02. 09" xfId="3765" xr:uid="{00000000-0005-0000-0000-0000991B0000}"/>
    <cellStyle name="2_1 августга бешта формани бошкатдан тайёрланди_УХКМ ва БИО форма 01. 02. 09" xfId="3766" xr:uid="{00000000-0005-0000-0000-00009A1B0000}"/>
    <cellStyle name="2_12 книга1" xfId="10663" xr:uid="{00000000-0005-0000-0000-00009B1B0000}"/>
    <cellStyle name="2_12.05.06" xfId="3767" xr:uid="{00000000-0005-0000-0000-00009C1B0000}"/>
    <cellStyle name="2_12.05.06_Апрел кр такс иш хаки тулик 5.04.08 МБ га" xfId="3768" xr:uid="{00000000-0005-0000-0000-00009D1B0000}"/>
    <cellStyle name="2_12.05.06_Апрел кр такс иш хаки тулик 5.04.08 МБ га" xfId="3769" xr:uid="{00000000-0005-0000-0000-00009E1B0000}"/>
    <cellStyle name="2_12.05.06_ЛИЗИНГ МОНИТОРИНГИ-1.11.08й русумлар буйича" xfId="3770" xr:uid="{00000000-0005-0000-0000-00009F1B0000}"/>
    <cellStyle name="2_12.05.06_ЛИЗИНГ МОНИТОРИНГИ-1.11.08й русумлар буйича" xfId="3771" xr:uid="{00000000-0005-0000-0000-0000A01B0000}"/>
    <cellStyle name="2_12.05.06_УХКМ ва БИО форма 01. 02. 09" xfId="3772" xr:uid="{00000000-0005-0000-0000-0000A11B0000}"/>
    <cellStyle name="2_12.05.06_УХКМ ва БИО форма 01. 02. 09" xfId="3773" xr:uid="{00000000-0005-0000-0000-0000A21B0000}"/>
    <cellStyle name="2_15-05-07 га форма" xfId="3774" xr:uid="{00000000-0005-0000-0000-0000A31B0000}"/>
    <cellStyle name="2_15-05-07 га форма" xfId="3775" xr:uid="{00000000-0005-0000-0000-0000A41B0000}"/>
    <cellStyle name="2_15-05-07 га форма_УХКМ ва БИО форма 01. 02. 09" xfId="3776" xr:uid="{00000000-0005-0000-0000-0000A51B0000}"/>
    <cellStyle name="2_15-05-07 га форма_УХКМ ва БИО форма 01. 02. 09" xfId="3777" xr:uid="{00000000-0005-0000-0000-0000A61B0000}"/>
    <cellStyle name="2_17,09,2006" xfId="3778" xr:uid="{00000000-0005-0000-0000-0000A71B0000}"/>
    <cellStyle name="2_17,09,2006" xfId="3779" xr:uid="{00000000-0005-0000-0000-0000A81B0000}"/>
    <cellStyle name="2_17,09,2006_УХКМ ва БИО форма 01. 02. 09" xfId="3780" xr:uid="{00000000-0005-0000-0000-0000A91B0000}"/>
    <cellStyle name="2_17,09,2006_УХКМ ва БИО форма 01. 02. 09" xfId="3781" xr:uid="{00000000-0005-0000-0000-0000AA1B0000}"/>
    <cellStyle name="2_2006 йил хосили учун чиким Счёт фактура" xfId="3782" xr:uid="{00000000-0005-0000-0000-0000AB1B0000}"/>
    <cellStyle name="2_2006 йил хосили учун чиким Счёт фактура" xfId="3783" xr:uid="{00000000-0005-0000-0000-0000AC1B0000}"/>
    <cellStyle name="2_2006 йил хосили учун чиким Счёт фактура_Апрел кр такс иш хаки тулик 5.04.08 МБ га" xfId="3784" xr:uid="{00000000-0005-0000-0000-0000AD1B0000}"/>
    <cellStyle name="2_2006 йил хосили учун чиким Счёт фактура_Апрел кр такс иш хаки тулик 5.04.08 МБ га" xfId="3785" xr:uid="{00000000-0005-0000-0000-0000AE1B0000}"/>
    <cellStyle name="2_2006 йил хосили учун чиким Счёт фактура_ЛИЗИНГ МОНИТОРИНГИ-1.11.08й русумлар буйича" xfId="3786" xr:uid="{00000000-0005-0000-0000-0000AF1B0000}"/>
    <cellStyle name="2_2006 йил хосили учун чиким Счёт фактура_ЛИЗИНГ МОНИТОРИНГИ-1.11.08й русумлар буйича" xfId="3787" xr:uid="{00000000-0005-0000-0000-0000B01B0000}"/>
    <cellStyle name="2_2006 йил хосили учун чиким Счёт фактура_УХКМ ва БИО форма 01. 02. 09" xfId="3788" xr:uid="{00000000-0005-0000-0000-0000B11B0000}"/>
    <cellStyle name="2_2006 йил хосили учун чиким Счёт фактура_УХКМ ва БИО форма 01. 02. 09" xfId="3789" xr:uid="{00000000-0005-0000-0000-0000B21B0000}"/>
    <cellStyle name="2_2007 йил январ чиким котди" xfId="3790" xr:uid="{00000000-0005-0000-0000-0000B31B0000}"/>
    <cellStyle name="2_2007 йил январ чиким котди" xfId="3791" xr:uid="{00000000-0005-0000-0000-0000B41B0000}"/>
    <cellStyle name="2_2007 йил январ чиким котди_УХКМ ва БИО форма 01. 02. 09" xfId="3792" xr:uid="{00000000-0005-0000-0000-0000B51B0000}"/>
    <cellStyle name="2_2007 йил январ чиким котди_УХКМ ва БИО форма 01. 02. 09" xfId="3793" xr:uid="{00000000-0005-0000-0000-0000B61B0000}"/>
    <cellStyle name="2_3 Сводка 16,04,07" xfId="3794" xr:uid="{00000000-0005-0000-0000-0000B71B0000}"/>
    <cellStyle name="2_3 Сводка 16,04,07" xfId="3795" xr:uid="{00000000-0005-0000-0000-0000B81B0000}"/>
    <cellStyle name="2_3 Сводка 16,04,07_Апрел кр такс иш хаки тулик 5.04.08 МБ га" xfId="3796" xr:uid="{00000000-0005-0000-0000-0000B91B0000}"/>
    <cellStyle name="2_3 Сводка 16,04,07_Апрел кр такс иш хаки тулик 5.04.08 МБ га" xfId="3797" xr:uid="{00000000-0005-0000-0000-0000BA1B0000}"/>
    <cellStyle name="2_3 Сводка 16,04,07_ЛИЗИНГ МОНИТОРИНГИ-1.11.08й русумлар буйича" xfId="3798" xr:uid="{00000000-0005-0000-0000-0000BB1B0000}"/>
    <cellStyle name="2_3 Сводка 16,04,07_ЛИЗИНГ МОНИТОРИНГИ-1.11.08й русумлар буйича" xfId="3799" xr:uid="{00000000-0005-0000-0000-0000BC1B0000}"/>
    <cellStyle name="2_3 Сводка 16,04,07_УХКМ ва БИО форма 01. 02. 09" xfId="3800" xr:uid="{00000000-0005-0000-0000-0000BD1B0000}"/>
    <cellStyle name="2_3 Сводка 16,04,07_УХКМ ва БИО форма 01. 02. 09" xfId="3801" xr:uid="{00000000-0005-0000-0000-0000BE1B0000}"/>
    <cellStyle name="2_MONITOR 08-05-07 Вилоятга" xfId="3802" xr:uid="{00000000-0005-0000-0000-0000BF1B0000}"/>
    <cellStyle name="2_MONITOR 08-05-07 Вилоятга" xfId="3803" xr:uid="{00000000-0005-0000-0000-0000C01B0000}"/>
    <cellStyle name="2_MONITOR 08-05-07 Вилоятга_УХКМ ва БИО форма 01. 02. 09" xfId="3804" xr:uid="{00000000-0005-0000-0000-0000C11B0000}"/>
    <cellStyle name="2_MONITOR 08-05-07 Вилоятга_УХКМ ва БИО форма 01. 02. 09" xfId="3805" xr:uid="{00000000-0005-0000-0000-0000C21B0000}"/>
    <cellStyle name="2_MONITOR 15-05-07 ВилоятгаААА" xfId="3806" xr:uid="{00000000-0005-0000-0000-0000C31B0000}"/>
    <cellStyle name="2_MONITOR 15-05-07 ВилоятгаААА" xfId="3807" xr:uid="{00000000-0005-0000-0000-0000C41B0000}"/>
    <cellStyle name="2_MONITOR 15-05-07 ВилоятгаААА_УХКМ ва БИО форма 01. 02. 09" xfId="3808" xr:uid="{00000000-0005-0000-0000-0000C51B0000}"/>
    <cellStyle name="2_MONITOR 15-05-07 ВилоятгаААА_УХКМ ва БИО форма 01. 02. 09" xfId="3809" xr:uid="{00000000-0005-0000-0000-0000C61B0000}"/>
    <cellStyle name="2_MONITOR 17-05-07 Вилоятгааа" xfId="3810" xr:uid="{00000000-0005-0000-0000-0000C71B0000}"/>
    <cellStyle name="2_MONITOR 17-05-07 Вилоятгааа" xfId="3811" xr:uid="{00000000-0005-0000-0000-0000C81B0000}"/>
    <cellStyle name="2_MONITOR 24-02-07 JJJ Охиргиси" xfId="3812" xr:uid="{00000000-0005-0000-0000-0000C91B0000}"/>
    <cellStyle name="2_MONITOR 24-02-07 JJJ Охиргиси" xfId="3813" xr:uid="{00000000-0005-0000-0000-0000CA1B0000}"/>
    <cellStyle name="2_MONITOR 24-02-07 JJJ Охиргиси_УХКМ ва БИО форма 01. 02. 09" xfId="3814" xr:uid="{00000000-0005-0000-0000-0000CB1B0000}"/>
    <cellStyle name="2_MONITOR 24-02-07 JJJ Охиргиси_УХКМ ва БИО форма 01. 02. 09" xfId="3815" xr:uid="{00000000-0005-0000-0000-0000CC1B0000}"/>
    <cellStyle name="2_SVOD SHINA" xfId="3816" xr:uid="{00000000-0005-0000-0000-0000CD1B0000}"/>
    <cellStyle name="2_SVOD SHINA" xfId="3817" xr:uid="{00000000-0005-0000-0000-0000CE1B0000}"/>
    <cellStyle name="2_SVOD SHINA_УХКМ ва БИО форма 01. 02. 09" xfId="3818" xr:uid="{00000000-0005-0000-0000-0000CF1B0000}"/>
    <cellStyle name="2_SVOD SHINA_УХКМ ва БИО форма 01. 02. 09" xfId="3819" xr:uid="{00000000-0005-0000-0000-0000D01B0000}"/>
    <cellStyle name="2_АКЧАБОЙ АКАГА 1-озиклантириш фонд" xfId="3820" xr:uid="{00000000-0005-0000-0000-0000D11B0000}"/>
    <cellStyle name="2_АКЧАБОЙ АКАГА 1-озиклантириш фонд" xfId="3821" xr:uid="{00000000-0005-0000-0000-0000D21B0000}"/>
    <cellStyle name="2_Апрел кр такс иш хаки тулик 5.04.08 МБ га" xfId="3822" xr:uid="{00000000-0005-0000-0000-0000D31B0000}"/>
    <cellStyle name="2_Апрел кр такс иш хаки тулик 5.04.08 МБ га" xfId="3823" xr:uid="{00000000-0005-0000-0000-0000D41B0000}"/>
    <cellStyle name="2_Апрел кредитдан тушди 19-04" xfId="3824" xr:uid="{00000000-0005-0000-0000-0000D51B0000}"/>
    <cellStyle name="2_Апрел кредитдан тушди 19-04" xfId="3825" xr:uid="{00000000-0005-0000-0000-0000D61B0000}"/>
    <cellStyle name="2_Апрел-режа-ксхб" xfId="3826" xr:uid="{00000000-0005-0000-0000-0000D71B0000}"/>
    <cellStyle name="2_Апрел-режа-ксхб" xfId="3827" xr:uid="{00000000-0005-0000-0000-0000D81B0000}"/>
    <cellStyle name="2_Вахобга галла кредит буйича 30 май" xfId="3828" xr:uid="{00000000-0005-0000-0000-0000D91B0000}"/>
    <cellStyle name="2_Вахобга галла кредит буйича 30 май" xfId="3829" xr:uid="{00000000-0005-0000-0000-0000DA1B0000}"/>
    <cellStyle name="2_Вилоят буйича 9-форма лизинг" xfId="3830" xr:uid="{00000000-0005-0000-0000-0000DB1B0000}"/>
    <cellStyle name="2_Вилоят буйича 9-форма лизинг" xfId="3831" xr:uid="{00000000-0005-0000-0000-0000DC1B0000}"/>
    <cellStyle name="2_Вилоят буйича март ойи 2.03.08 факт банкка талаб" xfId="3832" xr:uid="{00000000-0005-0000-0000-0000DD1B0000}"/>
    <cellStyle name="2_Вилоят буйича март ойи 2.03.08 факт банкка талаб" xfId="3833" xr:uid="{00000000-0005-0000-0000-0000DE1B0000}"/>
    <cellStyle name="2_Вилоят охирги мониторинг 18-04-07 кейинги" xfId="3834" xr:uid="{00000000-0005-0000-0000-0000DF1B0000}"/>
    <cellStyle name="2_Вилоят охирги мониторинг 18-04-07 кейинги" xfId="3835" xr:uid="{00000000-0005-0000-0000-0000E01B0000}"/>
    <cellStyle name="2_Вилоят охирги мониторинг 18-04-07 кейинги_УХКМ ва БИО форма 01. 02. 09" xfId="3836" xr:uid="{00000000-0005-0000-0000-0000E11B0000}"/>
    <cellStyle name="2_Вилоят охирги мониторинг 18-04-07 кейинги_УХКМ ва БИО форма 01. 02. 09" xfId="3837" xr:uid="{00000000-0005-0000-0000-0000E21B0000}"/>
    <cellStyle name="2_Вилоят охирги мониторинг 20-04-07 кейинги" xfId="3838" xr:uid="{00000000-0005-0000-0000-0000E31B0000}"/>
    <cellStyle name="2_Вилоят охирги мониторинг 20-04-07 кейинги" xfId="3839" xr:uid="{00000000-0005-0000-0000-0000E41B0000}"/>
    <cellStyle name="2_Вилоят охирги мониторинг 20-04-07 кейинги_УХКМ ва БИО форма 01. 02. 09" xfId="3840" xr:uid="{00000000-0005-0000-0000-0000E51B0000}"/>
    <cellStyle name="2_Вилоят охирги мониторинг 20-04-07 кейинги_УХКМ ва БИО форма 01. 02. 09" xfId="3841" xr:uid="{00000000-0005-0000-0000-0000E61B0000}"/>
    <cellStyle name="2_Вилоятга Эканамис маълумотлари" xfId="3842" xr:uid="{00000000-0005-0000-0000-0000E71B0000}"/>
    <cellStyle name="2_Вилоятга Эканамис маълумотлари" xfId="3843" xr:uid="{00000000-0005-0000-0000-0000E81B0000}"/>
    <cellStyle name="2_Вилоятга Эканамис маълумотлари_УХКМ ва БИО форма 01. 02. 09" xfId="3844" xr:uid="{00000000-0005-0000-0000-0000E91B0000}"/>
    <cellStyle name="2_Вилоятга Эканамис маълумотлари_УХКМ ва БИО форма 01. 02. 09" xfId="3845" xr:uid="{00000000-0005-0000-0000-0000EA1B0000}"/>
    <cellStyle name="2_Вилоят-химия-монитор-камай-21-04-07-агп" xfId="3846" xr:uid="{00000000-0005-0000-0000-0000EB1B0000}"/>
    <cellStyle name="2_Вилоят-химия-монитор-камай-21-04-07-агп" xfId="3847" xr:uid="{00000000-0005-0000-0000-0000EC1B0000}"/>
    <cellStyle name="2_Вилоят-химия-монитор-камай-21-04-07-агп_УХКМ ва БИО форма 01. 02. 09" xfId="3848" xr:uid="{00000000-0005-0000-0000-0000ED1B0000}"/>
    <cellStyle name="2_Вилоят-химия-монитор-камай-21-04-07-агп_УХКМ ва БИО форма 01. 02. 09" xfId="3849" xr:uid="{00000000-0005-0000-0000-0000EE1B0000}"/>
    <cellStyle name="2_Галла -2008 (Сентябр,октябр) -00121" xfId="3850" xr:uid="{00000000-0005-0000-0000-0000EF1B0000}"/>
    <cellStyle name="2_Галла -2008 (Сентябр,октябр) -00121" xfId="3851" xr:uid="{00000000-0005-0000-0000-0000F01B0000}"/>
    <cellStyle name="2_Галла -2008 (Сентябр,октябр) -00138" xfId="3852" xr:uid="{00000000-0005-0000-0000-0000F11B0000}"/>
    <cellStyle name="2_Галла -2008 (Сентябр,октябр) -00138" xfId="3853" xr:uid="{00000000-0005-0000-0000-0000F21B0000}"/>
    <cellStyle name="2_Галла -2008 (Сентябр,октябр)-00140" xfId="3854" xr:uid="{00000000-0005-0000-0000-0000F31B0000}"/>
    <cellStyle name="2_Галла -2008 (Сентябр,октябр)-00140" xfId="3855" xr:uid="{00000000-0005-0000-0000-0000F41B0000}"/>
    <cellStyle name="2_ГАЛЛА МАРТ (Низом)" xfId="3856" xr:uid="{00000000-0005-0000-0000-0000F51B0000}"/>
    <cellStyle name="2_ГАЛЛА МАРТ (Низом)" xfId="3857" xr:uid="{00000000-0005-0000-0000-0000F61B0000}"/>
    <cellStyle name="2_ГАЛЛА МАРТ (Низом)_УХКМ ва БИО форма 01. 02. 09" xfId="3858" xr:uid="{00000000-0005-0000-0000-0000F71B0000}"/>
    <cellStyle name="2_ГАЛЛА МАРТ (Низом)_УХКМ ва БИО форма 01. 02. 09" xfId="3859" xr:uid="{00000000-0005-0000-0000-0000F81B0000}"/>
    <cellStyle name="2_Демографик ва мехнат курсаткичлари 1995-2010" xfId="3860" xr:uid="{00000000-0005-0000-0000-0000F91B0000}"/>
    <cellStyle name="2_Дискетга аа" xfId="3861" xr:uid="{00000000-0005-0000-0000-0000FA1B0000}"/>
    <cellStyle name="2_Дискетга аа_УХКМ ва БИО форма 01. 02. 09" xfId="3862" xr:uid="{00000000-0005-0000-0000-0000FB1B0000}"/>
    <cellStyle name="2_Дискетга аа_УХКМ ва БИО форма 01. 02. 09" xfId="3863" xr:uid="{00000000-0005-0000-0000-0000FC1B0000}"/>
    <cellStyle name="2_Дустлик 01,10,06" xfId="3864" xr:uid="{00000000-0005-0000-0000-0000FD1B0000}"/>
    <cellStyle name="2_Дустлик 01,10,06" xfId="3865" xr:uid="{00000000-0005-0000-0000-0000FE1B0000}"/>
    <cellStyle name="2_Дустлик 01,10,06_УХКМ ва БИО форма 01. 02. 09" xfId="3866" xr:uid="{00000000-0005-0000-0000-0000FF1B0000}"/>
    <cellStyle name="2_Дустлик 01,10,06_УХКМ ва БИО форма 01. 02. 09" xfId="3867" xr:uid="{00000000-0005-0000-0000-0000001C0000}"/>
    <cellStyle name="2_Дустлик 13,10,061 га " xfId="3868" xr:uid="{00000000-0005-0000-0000-0000011C0000}"/>
    <cellStyle name="2_Дустлик 13,10,061 га " xfId="3869" xr:uid="{00000000-0005-0000-0000-0000021C0000}"/>
    <cellStyle name="2_Дустлик 13,10,061 га _УХКМ ва БИО форма 01. 02. 09" xfId="3870" xr:uid="{00000000-0005-0000-0000-0000031C0000}"/>
    <cellStyle name="2_Дустлик 13,10,061 га _УХКМ ва БИО форма 01. 02. 09" xfId="3871" xr:uid="{00000000-0005-0000-0000-0000041C0000}"/>
    <cellStyle name="2_Дустлик 15,09,06 мониторинг" xfId="3872" xr:uid="{00000000-0005-0000-0000-0000051C0000}"/>
    <cellStyle name="2_Дустлик 15,09,06 мониторинг" xfId="3873" xr:uid="{00000000-0005-0000-0000-0000061C0000}"/>
    <cellStyle name="2_Дустлик 15,09,06 мониторинг_УХКМ ва БИО форма 01. 02. 09" xfId="3874" xr:uid="{00000000-0005-0000-0000-0000071C0000}"/>
    <cellStyle name="2_Дустлик 15,09,06 мониторинг_УХКМ ва БИО форма 01. 02. 09" xfId="3875" xr:uid="{00000000-0005-0000-0000-0000081C0000}"/>
    <cellStyle name="2_Дустлик 2-05-07 мониторинг янг" xfId="3876" xr:uid="{00000000-0005-0000-0000-0000091C0000}"/>
    <cellStyle name="2_Дустлик 2-05-07 мониторинг янг" xfId="3877" xr:uid="{00000000-0005-0000-0000-00000A1C0000}"/>
    <cellStyle name="2_Дустлик 31-05-07 Вилоятга" xfId="3878" xr:uid="{00000000-0005-0000-0000-00000B1C0000}"/>
    <cellStyle name="2_Дустлик 31-05-07 Вилоятга" xfId="3879" xr:uid="{00000000-0005-0000-0000-00000C1C0000}"/>
    <cellStyle name="2_Дустлик 31-05-07 Вилоятга_УХКМ ва БИО форма 01. 02. 09" xfId="3880" xr:uid="{00000000-0005-0000-0000-00000D1C0000}"/>
    <cellStyle name="2_Дустлик 31-05-07 Вилоятга_УХКМ ва БИО форма 01. 02. 09" xfId="3881" xr:uid="{00000000-0005-0000-0000-00000E1C0000}"/>
    <cellStyle name="2_Дустлик анализ 30-07-06" xfId="3882" xr:uid="{00000000-0005-0000-0000-00000F1C0000}"/>
    <cellStyle name="2_Дустлик анализ 30-07-06" xfId="3883" xr:uid="{00000000-0005-0000-0000-0000101C0000}"/>
    <cellStyle name="2_Дустлик анализ 30-07-06_УХКМ ва БИО форма 01. 02. 09" xfId="3884" xr:uid="{00000000-0005-0000-0000-0000111C0000}"/>
    <cellStyle name="2_Дустлик анализ 30-07-06_УХКМ ва БИО форма 01. 02. 09" xfId="3885" xr:uid="{00000000-0005-0000-0000-0000121C0000}"/>
    <cellStyle name="2_Дустлик пахта 04-06-07" xfId="3886" xr:uid="{00000000-0005-0000-0000-0000131C0000}"/>
    <cellStyle name="2_Дустлик пахта 04-06-07" xfId="3887" xr:uid="{00000000-0005-0000-0000-0000141C0000}"/>
    <cellStyle name="2_Дустлик пахта 16-06-07" xfId="3888" xr:uid="{00000000-0005-0000-0000-0000151C0000}"/>
    <cellStyle name="2_Дустлик пахта 16-06-07" xfId="3889" xr:uid="{00000000-0005-0000-0000-0000161C0000}"/>
    <cellStyle name="2_Дустлик сводка 08-06-07 й Вилоятга" xfId="3890" xr:uid="{00000000-0005-0000-0000-0000171C0000}"/>
    <cellStyle name="2_Дустлик сводка 08-06-07 й Вилоятга" xfId="3891" xr:uid="{00000000-0005-0000-0000-0000181C0000}"/>
    <cellStyle name="2_Дустлик сводка 09-06-07 й Вилоятга" xfId="3892" xr:uid="{00000000-0005-0000-0000-0000191C0000}"/>
    <cellStyle name="2_Дустлик сводка 09-06-07 й Вилоятга" xfId="3893" xr:uid="{00000000-0005-0000-0000-00001A1C0000}"/>
    <cellStyle name="2_Дустлик сводка 10-06-07 й Вилоятга" xfId="3894" xr:uid="{00000000-0005-0000-0000-00001B1C0000}"/>
    <cellStyle name="2_Дустлик сводка 10-06-07 й Вилоятга" xfId="3895" xr:uid="{00000000-0005-0000-0000-00001C1C0000}"/>
    <cellStyle name="2_Дустлик сводка 1-06-07" xfId="3896" xr:uid="{00000000-0005-0000-0000-00001D1C0000}"/>
    <cellStyle name="2_Дустлик сводка 1-06-07" xfId="3897" xr:uid="{00000000-0005-0000-0000-00001E1C0000}"/>
    <cellStyle name="2_Дустлик сводка 1-06-07_УХКМ ва БИО форма 01. 02. 09" xfId="3898" xr:uid="{00000000-0005-0000-0000-00001F1C0000}"/>
    <cellStyle name="2_Дустлик сводка 1-06-07_УХКМ ва БИО форма 01. 02. 09" xfId="3899" xr:uid="{00000000-0005-0000-0000-0000201C0000}"/>
    <cellStyle name="2_Дустлик сводка 11-06-07 й Вилоятга" xfId="3900" xr:uid="{00000000-0005-0000-0000-0000211C0000}"/>
    <cellStyle name="2_Дустлик сводка 11-06-07 й Вилоятга" xfId="3901" xr:uid="{00000000-0005-0000-0000-0000221C0000}"/>
    <cellStyle name="2_Дустлик сводка 13-06-07 й Вилоятга" xfId="3902" xr:uid="{00000000-0005-0000-0000-0000231C0000}"/>
    <cellStyle name="2_Дустлик сводка 13-06-07 й Вилоятга" xfId="3903" xr:uid="{00000000-0005-0000-0000-0000241C0000}"/>
    <cellStyle name="2_Ёпилган форма туланган 13-03-07" xfId="3904" xr:uid="{00000000-0005-0000-0000-0000251C0000}"/>
    <cellStyle name="2_Ёпилган форма туланган 13-03-07" xfId="3905" xr:uid="{00000000-0005-0000-0000-0000261C0000}"/>
    <cellStyle name="2_Ёпилган форма туланган 13-03-07_УХКМ ва БИО форма 01. 02. 09" xfId="3906" xr:uid="{00000000-0005-0000-0000-0000271C0000}"/>
    <cellStyle name="2_Ёпилган форма туланган 13-03-07_УХКМ ва БИО форма 01. 02. 09" xfId="3907" xr:uid="{00000000-0005-0000-0000-0000281C0000}"/>
    <cellStyle name="2_Жадвал" xfId="3908" xr:uid="{00000000-0005-0000-0000-0000291C0000}"/>
    <cellStyle name="2_Жадвал" xfId="3909" xr:uid="{00000000-0005-0000-0000-00002A1C0000}"/>
    <cellStyle name="2_Жадвал_Апрел кр такс иш хаки тулик 5.04.08 МБ га" xfId="3910" xr:uid="{00000000-0005-0000-0000-00002B1C0000}"/>
    <cellStyle name="2_Жадвал_Апрел кр такс иш хаки тулик 5.04.08 МБ га" xfId="3911" xr:uid="{00000000-0005-0000-0000-00002C1C0000}"/>
    <cellStyle name="2_Жадвал_ЛИЗИНГ МОНИТОРИНГИ-1.11.08й русумлар буйича" xfId="3912" xr:uid="{00000000-0005-0000-0000-00002D1C0000}"/>
    <cellStyle name="2_Жадвал_ЛИЗИНГ МОНИТОРИНГИ-1.11.08й русумлар буйича" xfId="3913" xr:uid="{00000000-0005-0000-0000-00002E1C0000}"/>
    <cellStyle name="2_Жадвал_УХКМ ва БИО форма 01. 02. 09" xfId="3914" xr:uid="{00000000-0005-0000-0000-00002F1C0000}"/>
    <cellStyle name="2_Жадвал_УХКМ ва БИО форма 01. 02. 09" xfId="3915" xr:uid="{00000000-0005-0000-0000-0000301C0000}"/>
    <cellStyle name="2_Зарбдор туман" xfId="3916" xr:uid="{00000000-0005-0000-0000-0000311C0000}"/>
    <cellStyle name="2_Зарбдор туман" xfId="3917" xr:uid="{00000000-0005-0000-0000-0000321C0000}"/>
    <cellStyle name="2_Зафаробод Кредит1111" xfId="3918" xr:uid="{00000000-0005-0000-0000-0000331C0000}"/>
    <cellStyle name="2_Зафаробод Кредит1111" xfId="3919" xr:uid="{00000000-0005-0000-0000-0000341C0000}"/>
    <cellStyle name="2_Зафаробод Кредит1111_Апрел кр такс иш хаки тулик 5.04.08 МБ га" xfId="3920" xr:uid="{00000000-0005-0000-0000-0000351C0000}"/>
    <cellStyle name="2_Зафаробод Кредит1111_Апрел кр такс иш хаки тулик 5.04.08 МБ га" xfId="3921" xr:uid="{00000000-0005-0000-0000-0000361C0000}"/>
    <cellStyle name="2_Зафаробод Кредит1111_ЛИЗИНГ МОНИТОРИНГИ-1.11.08й русумлар буйича" xfId="3922" xr:uid="{00000000-0005-0000-0000-0000371C0000}"/>
    <cellStyle name="2_Зафаробод Кредит1111_ЛИЗИНГ МОНИТОРИНГИ-1.11.08й русумлар буйича" xfId="3923" xr:uid="{00000000-0005-0000-0000-0000381C0000}"/>
    <cellStyle name="2_Зафаробод Кредит1111_УХКМ ва БИО форма 01. 02. 09" xfId="3924" xr:uid="{00000000-0005-0000-0000-0000391C0000}"/>
    <cellStyle name="2_Зафаробод Кредит1111_УХКМ ва БИО форма 01. 02. 09" xfId="3925" xr:uid="{00000000-0005-0000-0000-00003A1C0000}"/>
    <cellStyle name="2_Зафаробод ПТК 1 май" xfId="3926" xr:uid="{00000000-0005-0000-0000-00003B1C0000}"/>
    <cellStyle name="2_Зафаробод ПТК 1 май" xfId="3927" xr:uid="{00000000-0005-0000-0000-00003C1C0000}"/>
    <cellStyle name="2_Зафаробод-19-олтин" xfId="3928" xr:uid="{00000000-0005-0000-0000-00003D1C0000}"/>
    <cellStyle name="2_Зафаробод-19-олтин" xfId="3929" xr:uid="{00000000-0005-0000-0000-00003E1C0000}"/>
    <cellStyle name="2_ЛИЗИНГ МОНИТОРИНГИ-1.11.08й русумлар буйича" xfId="3930" xr:uid="{00000000-0005-0000-0000-00003F1C0000}"/>
    <cellStyle name="2_ЛИЗИНГ МОНИТОРИНГИ-1.11.08й русумлар буйича" xfId="3931" xr:uid="{00000000-0005-0000-0000-0000401C0000}"/>
    <cellStyle name="2_МАЙ кредит таксимоти 7 май БАНКЛАРГА" xfId="3932" xr:uid="{00000000-0005-0000-0000-0000411C0000}"/>
    <cellStyle name="2_МАЙ кредит таксимоти 7 май БАНКЛАРГА" xfId="3933" xr:uid="{00000000-0005-0000-0000-0000421C0000}"/>
    <cellStyle name="2_Май ойи кредит 14-05-07" xfId="3934" xr:uid="{00000000-0005-0000-0000-0000431C0000}"/>
    <cellStyle name="2_Май ойи кредит 14-05-07" xfId="3935" xr:uid="{00000000-0005-0000-0000-0000441C0000}"/>
    <cellStyle name="2_Май ойи кредит 15-05-07 Вилоятга" xfId="3936" xr:uid="{00000000-0005-0000-0000-0000451C0000}"/>
    <cellStyle name="2_Май ойи кредит 15-05-07 Вилоятга" xfId="3937" xr:uid="{00000000-0005-0000-0000-0000461C0000}"/>
    <cellStyle name="2_Май ойи кредит 23-05-07 Вилоятга" xfId="3938" xr:uid="{00000000-0005-0000-0000-0000471C0000}"/>
    <cellStyle name="2_Май ойи кредит 23-05-07 Вилоятга" xfId="3939" xr:uid="{00000000-0005-0000-0000-0000481C0000}"/>
    <cellStyle name="2_Март ойи талаби вилоят" xfId="3940" xr:uid="{00000000-0005-0000-0000-0000491C0000}"/>
    <cellStyle name="2_Март ойи талаби вилоят" xfId="3941" xr:uid="{00000000-0005-0000-0000-00004A1C0000}"/>
    <cellStyle name="2_Март ойига талаб арнасой" xfId="3942" xr:uid="{00000000-0005-0000-0000-00004B1C0000}"/>
    <cellStyle name="2_Март ойига талаб арнасой" xfId="3943" xr:uid="{00000000-0005-0000-0000-00004C1C0000}"/>
    <cellStyle name="2_Март ойига талаб арнасой_УХКМ ва БИО форма 01. 02. 09" xfId="3944" xr:uid="{00000000-0005-0000-0000-00004D1C0000}"/>
    <cellStyle name="2_Март ойига талаб арнасой_УХКМ ва БИО форма 01. 02. 09" xfId="3945" xr:uid="{00000000-0005-0000-0000-00004E1C0000}"/>
    <cellStyle name="2_МАРТ-СВОД-01" xfId="3946" xr:uid="{00000000-0005-0000-0000-00004F1C0000}"/>
    <cellStyle name="2_МАРТ-СВОД-01" xfId="3947" xr:uid="{00000000-0005-0000-0000-0000501C0000}"/>
    <cellStyle name="2_Мирзачул 24-10-2007 йил" xfId="3948" xr:uid="{00000000-0005-0000-0000-0000511C0000}"/>
    <cellStyle name="2_Мирзачул 24-10-2007 йил" xfId="3949" xr:uid="{00000000-0005-0000-0000-0000521C0000}"/>
    <cellStyle name="2_Мирзачул 27-10-2007 йил" xfId="3950" xr:uid="{00000000-0005-0000-0000-0000531C0000}"/>
    <cellStyle name="2_Мирзачул 27-10-2007 йил" xfId="3951" xr:uid="{00000000-0005-0000-0000-0000541C0000}"/>
    <cellStyle name="2_Мирзачул пахта 07-06-07" xfId="3952" xr:uid="{00000000-0005-0000-0000-0000551C0000}"/>
    <cellStyle name="2_Мирзачул пахта 07-06-07" xfId="3953" xr:uid="{00000000-0005-0000-0000-0000561C0000}"/>
    <cellStyle name="2_Мирзачул пахта 16-06-07" xfId="3954" xr:uid="{00000000-0005-0000-0000-0000571C0000}"/>
    <cellStyle name="2_Мирзачул пахта 16-06-07" xfId="3955" xr:uid="{00000000-0005-0000-0000-0000581C0000}"/>
    <cellStyle name="2_Мирзачул-16-11-07" xfId="3956" xr:uid="{00000000-0005-0000-0000-0000591C0000}"/>
    <cellStyle name="2_Мирзачул-16-11-07" xfId="3957" xr:uid="{00000000-0005-0000-0000-00005A1C0000}"/>
    <cellStyle name="2_Мирзачул-19-олтин" xfId="3958" xr:uid="{00000000-0005-0000-0000-00005B1C0000}"/>
    <cellStyle name="2_Мирзачул-19-олтин" xfId="3959" xr:uid="{00000000-0005-0000-0000-00005C1C0000}"/>
    <cellStyle name="2_Мониторинг 01-05-07 Вилоят" xfId="3960" xr:uid="{00000000-0005-0000-0000-00005D1C0000}"/>
    <cellStyle name="2_Мониторинг 01-05-07 Вилоят" xfId="3961" xr:uid="{00000000-0005-0000-0000-00005E1C0000}"/>
    <cellStyle name="2_Мониторинг 30-04-07 Вилоят" xfId="3962" xr:uid="{00000000-0005-0000-0000-00005F1C0000}"/>
    <cellStyle name="2_Мониторинг 30-04-07 Вилоят" xfId="3963" xr:uid="{00000000-0005-0000-0000-0000601C0000}"/>
    <cellStyle name="2_Мониторинг 31,08,06" xfId="3964" xr:uid="{00000000-0005-0000-0000-0000611C0000}"/>
    <cellStyle name="2_Мониторинг 31,08,06" xfId="3965" xr:uid="{00000000-0005-0000-0000-0000621C0000}"/>
    <cellStyle name="2_Мониторинг 31,08,06_УХКМ ва БИО форма 01. 02. 09" xfId="3966" xr:uid="{00000000-0005-0000-0000-0000631C0000}"/>
    <cellStyle name="2_Мониторинг 31,08,06_УХКМ ва БИО форма 01. 02. 09" xfId="3967" xr:uid="{00000000-0005-0000-0000-0000641C0000}"/>
    <cellStyle name="2_олтингугут" xfId="3968" xr:uid="{00000000-0005-0000-0000-0000651C0000}"/>
    <cellStyle name="2_олтингугут" xfId="3969" xr:uid="{00000000-0005-0000-0000-0000661C0000}"/>
    <cellStyle name="2_олтингугут_УХКМ ва БИО форма 01. 02. 09" xfId="3970" xr:uid="{00000000-0005-0000-0000-0000671C0000}"/>
    <cellStyle name="2_олтингугут_УХКМ ва БИО форма 01. 02. 09" xfId="3971" xr:uid="{00000000-0005-0000-0000-0000681C0000}"/>
    <cellStyle name="2_П+Г-2007 апрел_форма" xfId="3972" xr:uid="{00000000-0005-0000-0000-0000691C0000}"/>
    <cellStyle name="2_П+Г-2007 апрел_форма" xfId="3973" xr:uid="{00000000-0005-0000-0000-00006A1C0000}"/>
    <cellStyle name="2_П+Г-2007 МАЙ_18" xfId="3974" xr:uid="{00000000-0005-0000-0000-00006B1C0000}"/>
    <cellStyle name="2_П+Г-2007 МАЙ_18" xfId="3975" xr:uid="{00000000-0005-0000-0000-00006C1C0000}"/>
    <cellStyle name="2_П+Г-2007 МАЙ_янги" xfId="3976" xr:uid="{00000000-0005-0000-0000-00006D1C0000}"/>
    <cellStyle name="2_П+Г-2007 МАЙ_янги" xfId="3977" xr:uid="{00000000-0005-0000-0000-00006E1C0000}"/>
    <cellStyle name="2_ПАХТА КРЕДИТ 2008 МАРТ " xfId="3978" xr:uid="{00000000-0005-0000-0000-00006F1C0000}"/>
    <cellStyle name="2_ПАХТА КРЕДИТ 2008 МАРТ " xfId="3979" xr:uid="{00000000-0005-0000-0000-0000701C0000}"/>
    <cellStyle name="2_Пахта-2007 апрел кредит" xfId="3980" xr:uid="{00000000-0005-0000-0000-0000711C0000}"/>
    <cellStyle name="2_Пахта-2007 апрел кредит" xfId="3981" xr:uid="{00000000-0005-0000-0000-0000721C0000}"/>
    <cellStyle name="2_Пахта-2007 апрел кредит_Апрел кр такс иш хаки тулик 5.04.08 МБ га" xfId="3982" xr:uid="{00000000-0005-0000-0000-0000731C0000}"/>
    <cellStyle name="2_Пахта-2007 апрел кредит_Апрел кр такс иш хаки тулик 5.04.08 МБ га" xfId="3983" xr:uid="{00000000-0005-0000-0000-0000741C0000}"/>
    <cellStyle name="2_Пахта-2007 апрел кредит_ЛИЗИНГ МОНИТОРИНГИ-1.11.08й русумлар буйича" xfId="3984" xr:uid="{00000000-0005-0000-0000-0000751C0000}"/>
    <cellStyle name="2_Пахта-2007 апрел кредит_ЛИЗИНГ МОНИТОРИНГИ-1.11.08й русумлар буйича" xfId="3985" xr:uid="{00000000-0005-0000-0000-0000761C0000}"/>
    <cellStyle name="2_Пахта-2007 апрел кредит_УХКМ ва БИО форма 01. 02. 09" xfId="3986" xr:uid="{00000000-0005-0000-0000-0000771C0000}"/>
    <cellStyle name="2_Пахта-2007 апрел кредит_УХКМ ва БИО форма 01. 02. 09" xfId="3987" xr:uid="{00000000-0005-0000-0000-0000781C0000}"/>
    <cellStyle name="2_Пахта-Галла-Апрел-Кредит" xfId="3988" xr:uid="{00000000-0005-0000-0000-0000791C0000}"/>
    <cellStyle name="2_Пахта-Галла-Апрел-Кредит" xfId="3989" xr:uid="{00000000-0005-0000-0000-00007A1C0000}"/>
    <cellStyle name="2_Пахта-Галла-Апрел-Кредит_Апрел кр такс иш хаки тулик 5.04.08 МБ га" xfId="3990" xr:uid="{00000000-0005-0000-0000-00007B1C0000}"/>
    <cellStyle name="2_Пахта-Галла-Апрел-Кредит_Апрел кр такс иш хаки тулик 5.04.08 МБ га" xfId="3991" xr:uid="{00000000-0005-0000-0000-00007C1C0000}"/>
    <cellStyle name="2_Пахта-Галла-Апрел-Кредит_ЛИЗИНГ МОНИТОРИНГИ-1.11.08й русумлар буйича" xfId="3992" xr:uid="{00000000-0005-0000-0000-00007D1C0000}"/>
    <cellStyle name="2_Пахта-Галла-Апрел-Кредит_ЛИЗИНГ МОНИТОРИНГИ-1.11.08й русумлар буйича" xfId="3993" xr:uid="{00000000-0005-0000-0000-00007E1C0000}"/>
    <cellStyle name="2_Пахта-Галла-Апрел-Кредит_УХКМ ва БИО форма 01. 02. 09" xfId="3994" xr:uid="{00000000-0005-0000-0000-00007F1C0000}"/>
    <cellStyle name="2_Пахта-Галла-Апрел-Кредит_УХКМ ва БИО форма 01. 02. 09" xfId="3995" xr:uid="{00000000-0005-0000-0000-0000801C0000}"/>
    <cellStyle name="2_Пахта-Галла-Май-Кредит" xfId="3996" xr:uid="{00000000-0005-0000-0000-0000811C0000}"/>
    <cellStyle name="2_Пахта-Галла-Май-Кредит" xfId="3997" xr:uid="{00000000-0005-0000-0000-0000821C0000}"/>
    <cellStyle name="2_Пахта-Галла-Май-Кредит_Апрел кр такс иш хаки тулик 5.04.08 МБ га" xfId="3998" xr:uid="{00000000-0005-0000-0000-0000831C0000}"/>
    <cellStyle name="2_Пахта-Галла-Май-Кредит_Апрел кр такс иш хаки тулик 5.04.08 МБ га" xfId="3999" xr:uid="{00000000-0005-0000-0000-0000841C0000}"/>
    <cellStyle name="2_Пахта-Галла-Май-Кредит_ЛИЗИНГ МОНИТОРИНГИ-1.11.08й русумлар буйича" xfId="4000" xr:uid="{00000000-0005-0000-0000-0000851C0000}"/>
    <cellStyle name="2_Пахта-Галла-Май-Кредит_ЛИЗИНГ МОНИТОРИНГИ-1.11.08й русумлар буйича" xfId="4001" xr:uid="{00000000-0005-0000-0000-0000861C0000}"/>
    <cellStyle name="2_Пахта-Галла-Май-Кредит_УХКМ ва БИО форма 01. 02. 09" xfId="4002" xr:uid="{00000000-0005-0000-0000-0000871C0000}"/>
    <cellStyle name="2_Пахта-Галла-Май-Кредит_УХКМ ва БИО форма 01. 02. 09" xfId="4003" xr:uid="{00000000-0005-0000-0000-0000881C0000}"/>
    <cellStyle name="2_Пахта-Сентябр" xfId="4004" xr:uid="{00000000-0005-0000-0000-0000891C0000}"/>
    <cellStyle name="2_Пахта-Сентябр" xfId="4005" xr:uid="{00000000-0005-0000-0000-00008A1C0000}"/>
    <cellStyle name="2_ПАХТА-Тех.карта" xfId="4006" xr:uid="{00000000-0005-0000-0000-00008B1C0000}"/>
    <cellStyle name="2_ПАХТА-Тех.карта" xfId="4007" xr:uid="{00000000-0005-0000-0000-00008C1C0000}"/>
    <cellStyle name="2_ПАХТА-Тех.карта_УХКМ ва БИО форма 01. 02. 09" xfId="4008" xr:uid="{00000000-0005-0000-0000-00008D1C0000}"/>
    <cellStyle name="2_ПАХТА-Тех.карта_УХКМ ва БИО форма 01. 02. 09" xfId="4009" xr:uid="{00000000-0005-0000-0000-00008E1C0000}"/>
    <cellStyle name="2_П-Г-Апрел-2 ЯРМИ" xfId="4010" xr:uid="{00000000-0005-0000-0000-00008F1C0000}"/>
    <cellStyle name="2_П-Г-Апрел-2 ЯРМИ" xfId="4011" xr:uid="{00000000-0005-0000-0000-0000901C0000}"/>
    <cellStyle name="2_П-Г-Апрел-2 ЯРМИ_Апрел кр такс иш хаки тулик 5.04.08 МБ га" xfId="4012" xr:uid="{00000000-0005-0000-0000-0000911C0000}"/>
    <cellStyle name="2_П-Г-Апрел-2 ЯРМИ_Апрел кр такс иш хаки тулик 5.04.08 МБ га" xfId="4013" xr:uid="{00000000-0005-0000-0000-0000921C0000}"/>
    <cellStyle name="2_П-Г-Апрел-2 ЯРМИ_ЛИЗИНГ МОНИТОРИНГИ-1.11.08й русумлар буйича" xfId="4014" xr:uid="{00000000-0005-0000-0000-0000931C0000}"/>
    <cellStyle name="2_П-Г-Апрел-2 ЯРМИ_ЛИЗИНГ МОНИТОРИНГИ-1.11.08й русумлар буйича" xfId="4015" xr:uid="{00000000-0005-0000-0000-0000941C0000}"/>
    <cellStyle name="2_П-Г-Апрел-2 ЯРМИ_УХКМ ва БИО форма 01. 02. 09" xfId="4016" xr:uid="{00000000-0005-0000-0000-0000951C0000}"/>
    <cellStyle name="2_П-Г-Апрел-2 ЯРМИ_УХКМ ва БИО форма 01. 02. 09" xfId="4017" xr:uid="{00000000-0005-0000-0000-0000961C0000}"/>
    <cellStyle name="2_Режа апрел кредит 19-04-07 гача" xfId="4018" xr:uid="{00000000-0005-0000-0000-0000971C0000}"/>
    <cellStyle name="2_Режа апрел кредит 19-04-07 гача" xfId="4019" xr:uid="{00000000-0005-0000-0000-0000981C0000}"/>
    <cellStyle name="2_Солик_форма_епилган_умумий" xfId="4020" xr:uid="{00000000-0005-0000-0000-0000991C0000}"/>
    <cellStyle name="2_Солик_форма_епилган_умумий" xfId="4021" xr:uid="{00000000-0005-0000-0000-00009A1C0000}"/>
    <cellStyle name="2_Солик_форма_умумий" xfId="4022" xr:uid="{00000000-0005-0000-0000-00009B1C0000}"/>
    <cellStyle name="2_Солик_форма_умумий" xfId="4023" xr:uid="{00000000-0005-0000-0000-00009C1C0000}"/>
    <cellStyle name="2_С-р , П Б, Х Б ва бошка банк 1,01,06 дан 25,05,06гача" xfId="4024" xr:uid="{00000000-0005-0000-0000-00009D1C0000}"/>
    <cellStyle name="2_С-р , П Б, Х Б ва бошка банк 1,01,06 дан 25,05,06гача" xfId="4025" xr:uid="{00000000-0005-0000-0000-00009E1C0000}"/>
    <cellStyle name="2_С-р , П Б, Х Б ва бошка банк 1,01,06 дан 25,05,06гача_УХКМ ва БИО форма 01. 02. 09" xfId="4026" xr:uid="{00000000-0005-0000-0000-00009F1C0000}"/>
    <cellStyle name="2_С-р , П Б, Х Б ва бошка банк 1,01,06 дан 25,05,06гача_УХКМ ва БИО форма 01. 02. 09" xfId="4027" xr:uid="{00000000-0005-0000-0000-0000A01C0000}"/>
    <cellStyle name="2_С-р , П Б, Х Б ва бошка банк 1,01,06 дан 25,05,06гача00" xfId="4028" xr:uid="{00000000-0005-0000-0000-0000A11C0000}"/>
    <cellStyle name="2_С-р , П Б, Х Б ва бошка банк 1,01,06 дан 25,05,06гача00" xfId="4029" xr:uid="{00000000-0005-0000-0000-0000A21C0000}"/>
    <cellStyle name="2_С-р , П Б, Х Б ва бошка банк 1,01,06 дан 25,05,06гача00_УХКМ ва БИО форма 01. 02. 09" xfId="4030" xr:uid="{00000000-0005-0000-0000-0000A31C0000}"/>
    <cellStyle name="2_С-р , П Б, Х Б ва бошка банк 1,01,06 дан 25,05,06гача00_УХКМ ва БИО форма 01. 02. 09" xfId="4031" xr:uid="{00000000-0005-0000-0000-0000A41C0000}"/>
    <cellStyle name="2_УХКМ ва БИО форма 01. 02. 09" xfId="4032" xr:uid="{00000000-0005-0000-0000-0000A51C0000}"/>
    <cellStyle name="2_УХКМ ва БИО форма 01. 02. 09" xfId="4033" xr:uid="{00000000-0005-0000-0000-0000A61C0000}"/>
    <cellStyle name="2_Факт 2006 йилга олганлар" xfId="4034" xr:uid="{00000000-0005-0000-0000-0000A71C0000}"/>
    <cellStyle name="2_Факт 2006 йилга олганлар" xfId="4035" xr:uid="{00000000-0005-0000-0000-0000A81C0000}"/>
    <cellStyle name="2_Факт 2006 йилга олганлар_Апрел кр такс иш хаки тулик 5.04.08 МБ га" xfId="4036" xr:uid="{00000000-0005-0000-0000-0000A91C0000}"/>
    <cellStyle name="2_Факт 2006 йилга олганлар_Апрел кр такс иш хаки тулик 5.04.08 МБ га" xfId="4037" xr:uid="{00000000-0005-0000-0000-0000AA1C0000}"/>
    <cellStyle name="2_Факт 2006 йилга олганлар_ЛИЗИНГ МОНИТОРИНГИ-1.11.08й русумлар буйича" xfId="4038" xr:uid="{00000000-0005-0000-0000-0000AB1C0000}"/>
    <cellStyle name="2_Факт 2006 йилга олганлар_ЛИЗИНГ МОНИТОРИНГИ-1.11.08й русумлар буйича" xfId="4039" xr:uid="{00000000-0005-0000-0000-0000AC1C0000}"/>
    <cellStyle name="2_Факт 2006 йилга олганлар_УХКМ ва БИО форма 01. 02. 09" xfId="4040" xr:uid="{00000000-0005-0000-0000-0000AD1C0000}"/>
    <cellStyle name="2_Факт 2006 йилга олганлар_УХКМ ва БИО форма 01. 02. 09" xfId="4041" xr:uid="{00000000-0005-0000-0000-0000AE1C0000}"/>
    <cellStyle name="2_Химия-11" xfId="4042" xr:uid="{00000000-0005-0000-0000-0000AF1C0000}"/>
    <cellStyle name="2_Химия-11" xfId="4043" xr:uid="{00000000-0005-0000-0000-0000B01C0000}"/>
    <cellStyle name="2_Чиким Апрел ойи котди" xfId="4044" xr:uid="{00000000-0005-0000-0000-0000B11C0000}"/>
    <cellStyle name="2_Чиким Апрел ойи котди" xfId="4045" xr:uid="{00000000-0005-0000-0000-0000B21C0000}"/>
    <cellStyle name="2_Чиким Апрел ойи котди_УХКМ ва БИО форма 01. 02. 09" xfId="4046" xr:uid="{00000000-0005-0000-0000-0000B31C0000}"/>
    <cellStyle name="2_Чиким Апрел ойи котди_УХКМ ва БИО форма 01. 02. 09" xfId="4047" xr:uid="{00000000-0005-0000-0000-0000B41C0000}"/>
    <cellStyle name="2_Чиким июн" xfId="4048" xr:uid="{00000000-0005-0000-0000-0000B51C0000}"/>
    <cellStyle name="2_Чиким июн" xfId="4049" xr:uid="{00000000-0005-0000-0000-0000B61C0000}"/>
    <cellStyle name="2_Чиким июн_Апрел кр такс иш хаки тулик 5.04.08 МБ га" xfId="4050" xr:uid="{00000000-0005-0000-0000-0000B71C0000}"/>
    <cellStyle name="2_Чиким июн_Апрел кр такс иш хаки тулик 5.04.08 МБ га" xfId="4051" xr:uid="{00000000-0005-0000-0000-0000B81C0000}"/>
    <cellStyle name="2_Чиким июн_ЛИЗИНГ МОНИТОРИНГИ-1.11.08й русумлар буйича" xfId="4052" xr:uid="{00000000-0005-0000-0000-0000B91C0000}"/>
    <cellStyle name="2_Чиким июн_ЛИЗИНГ МОНИТОРИНГИ-1.11.08й русумлар буйича" xfId="4053" xr:uid="{00000000-0005-0000-0000-0000BA1C0000}"/>
    <cellStyle name="2_Чиким июн_УХКМ ва БИО форма 01. 02. 09" xfId="4054" xr:uid="{00000000-0005-0000-0000-0000BB1C0000}"/>
    <cellStyle name="2_Чиким июн_УХКМ ва БИО форма 01. 02. 09" xfId="4055" xr:uid="{00000000-0005-0000-0000-0000BC1C0000}"/>
    <cellStyle name="2_Энг охирги экипаж-1" xfId="4056" xr:uid="{00000000-0005-0000-0000-0000BD1C0000}"/>
    <cellStyle name="2_Энг охирги экипаж-1" xfId="4057" xr:uid="{00000000-0005-0000-0000-0000BE1C0000}"/>
    <cellStyle name="2_Энг охирги экипаж-1_УХКМ ва БИО форма 01. 02. 09" xfId="4058" xr:uid="{00000000-0005-0000-0000-0000BF1C0000}"/>
    <cellStyle name="2_Энг охирги экипаж-1_УХКМ ва БИО форма 01. 02. 09" xfId="4059" xr:uid="{00000000-0005-0000-0000-0000C01C0000}"/>
    <cellStyle name="æØè [0.00]_PRODUCT DETAIL Q1" xfId="4060" xr:uid="{00000000-0005-0000-0000-0000C11C0000}"/>
    <cellStyle name="æØè_PRODUCT DETAIL Q1" xfId="4061" xr:uid="{00000000-0005-0000-0000-0000C21C0000}"/>
    <cellStyle name="EY [0.00]_PRODUCT DETAIL Q1" xfId="4062" xr:uid="{00000000-0005-0000-0000-0000C31C0000}"/>
    <cellStyle name="ÊÝ [0.00]_PRODUCT DETAIL Q1" xfId="4063" xr:uid="{00000000-0005-0000-0000-0000C41C0000}"/>
    <cellStyle name="EY [0.00]_PRODUCT DETAIL Q1 2" xfId="10664" xr:uid="{00000000-0005-0000-0000-0000C51C0000}"/>
    <cellStyle name="ÊÝ [0.00]_PRODUCT DETAIL Q1 2" xfId="10665" xr:uid="{00000000-0005-0000-0000-0000C61C0000}"/>
    <cellStyle name="EY [0.00]_PRODUCT DETAIL Q1 3" xfId="10666" xr:uid="{00000000-0005-0000-0000-0000C71C0000}"/>
    <cellStyle name="ÊÝ [0.00]_PRODUCT DETAIL Q1 3" xfId="10667" xr:uid="{00000000-0005-0000-0000-0000C81C0000}"/>
    <cellStyle name="EY [0.00]_PRODUCT DETAIL Q1 4" xfId="10668" xr:uid="{00000000-0005-0000-0000-0000C91C0000}"/>
    <cellStyle name="ÊÝ [0.00]_PRODUCT DETAIL Q1 4" xfId="10669" xr:uid="{00000000-0005-0000-0000-0000CA1C0000}"/>
    <cellStyle name="EY [0.00]_PRODUCT DETAIL Q1 5" xfId="10670" xr:uid="{00000000-0005-0000-0000-0000CB1C0000}"/>
    <cellStyle name="ÊÝ [0.00]_PRODUCT DETAIL Q1 5" xfId="10671" xr:uid="{00000000-0005-0000-0000-0000CC1C0000}"/>
    <cellStyle name="EY [0.00]_PRODUCT DETAIL Q1 6" xfId="10672" xr:uid="{00000000-0005-0000-0000-0000CD1C0000}"/>
    <cellStyle name="ÊÝ [0.00]_PRODUCT DETAIL Q1 6" xfId="10673" xr:uid="{00000000-0005-0000-0000-0000CE1C0000}"/>
    <cellStyle name="EY [0.00]_PRODUCT DETAIL Q1 7" xfId="10674" xr:uid="{00000000-0005-0000-0000-0000CF1C0000}"/>
    <cellStyle name="ÊÝ [0.00]_PRODUCT DETAIL Q1 7" xfId="10675" xr:uid="{00000000-0005-0000-0000-0000D01C0000}"/>
    <cellStyle name="EY [0.00]_PRODUCT DETAIL Q1 8" xfId="10676" xr:uid="{00000000-0005-0000-0000-0000D11C0000}"/>
    <cellStyle name="ÊÝ [0.00]_PRODUCT DETAIL Q1 8" xfId="10677" xr:uid="{00000000-0005-0000-0000-0000D21C0000}"/>
    <cellStyle name="EY [0.00]_PRODUCT DETAIL Q1 9" xfId="10678" xr:uid="{00000000-0005-0000-0000-0000D31C0000}"/>
    <cellStyle name="ÊÝ [0.00]_PRODUCT DETAIL Q1 9" xfId="10679" xr:uid="{00000000-0005-0000-0000-0000D41C0000}"/>
    <cellStyle name="EY [0.00]_PRODUCT DETAIL Q1_PLAN 2010  (M300)" xfId="10680" xr:uid="{00000000-0005-0000-0000-0000D51C0000}"/>
    <cellStyle name="ÊÝ [0.00]_PRODUCT DETAIL Q1_PLAN 2010  (M300)" xfId="10681" xr:uid="{00000000-0005-0000-0000-0000D61C0000}"/>
    <cellStyle name="EY [0.00]_PRODUCT DETAIL Q3 (2)" xfId="4064" xr:uid="{00000000-0005-0000-0000-0000D71C0000}"/>
    <cellStyle name="ÊÝ [0.00]_PRODUCT DETAIL Q3 (2)" xfId="4065" xr:uid="{00000000-0005-0000-0000-0000D81C0000}"/>
    <cellStyle name="EY [0.00]_PRODUCT DETAIL Q3 (2) 10" xfId="10682" xr:uid="{00000000-0005-0000-0000-0000D91C0000}"/>
    <cellStyle name="ÊÝ [0.00]_PRODUCT DETAIL Q3 (2) 10" xfId="10683" xr:uid="{00000000-0005-0000-0000-0000DA1C0000}"/>
    <cellStyle name="EY [0.00]_PRODUCT DETAIL Q3 (2) 10 2" xfId="10684" xr:uid="{00000000-0005-0000-0000-0000DB1C0000}"/>
    <cellStyle name="ÊÝ [0.00]_PRODUCT DETAIL Q3 (2) 10 2" xfId="10685" xr:uid="{00000000-0005-0000-0000-0000DC1C0000}"/>
    <cellStyle name="EY [0.00]_PRODUCT DETAIL Q3 (2) 10 3" xfId="10686" xr:uid="{00000000-0005-0000-0000-0000DD1C0000}"/>
    <cellStyle name="ÊÝ [0.00]_PRODUCT DETAIL Q3 (2) 10 3" xfId="10687" xr:uid="{00000000-0005-0000-0000-0000DE1C0000}"/>
    <cellStyle name="EY [0.00]_PRODUCT DETAIL Q3 (2) 11" xfId="10688" xr:uid="{00000000-0005-0000-0000-0000DF1C0000}"/>
    <cellStyle name="ÊÝ [0.00]_PRODUCT DETAIL Q3 (2) 11" xfId="10689" xr:uid="{00000000-0005-0000-0000-0000E01C0000}"/>
    <cellStyle name="EY [0.00]_PRODUCT DETAIL Q3 (2) 12" xfId="10690" xr:uid="{00000000-0005-0000-0000-0000E11C0000}"/>
    <cellStyle name="ÊÝ [0.00]_PRODUCT DETAIL Q3 (2) 12" xfId="10691" xr:uid="{00000000-0005-0000-0000-0000E21C0000}"/>
    <cellStyle name="EY [0.00]_PRODUCT DETAIL Q3 (2) 13" xfId="10692" xr:uid="{00000000-0005-0000-0000-0000E31C0000}"/>
    <cellStyle name="ÊÝ [0.00]_PRODUCT DETAIL Q3 (2) 13" xfId="10693" xr:uid="{00000000-0005-0000-0000-0000E41C0000}"/>
    <cellStyle name="EY [0.00]_PRODUCT DETAIL Q3 (2) 14" xfId="10694" xr:uid="{00000000-0005-0000-0000-0000E51C0000}"/>
    <cellStyle name="ÊÝ [0.00]_PRODUCT DETAIL Q3 (2) 14" xfId="10695" xr:uid="{00000000-0005-0000-0000-0000E61C0000}"/>
    <cellStyle name="EY [0.00]_PRODUCT DETAIL Q3 (2) 15" xfId="10696" xr:uid="{00000000-0005-0000-0000-0000E71C0000}"/>
    <cellStyle name="ÊÝ [0.00]_PRODUCT DETAIL Q3 (2) 15" xfId="10697" xr:uid="{00000000-0005-0000-0000-0000E81C0000}"/>
    <cellStyle name="EY [0.00]_PRODUCT DETAIL Q3 (2) 16" xfId="10698" xr:uid="{00000000-0005-0000-0000-0000E91C0000}"/>
    <cellStyle name="ÊÝ [0.00]_PRODUCT DETAIL Q3 (2) 16" xfId="10699" xr:uid="{00000000-0005-0000-0000-0000EA1C0000}"/>
    <cellStyle name="EY [0.00]_PRODUCT DETAIL Q3 (2) 17" xfId="10700" xr:uid="{00000000-0005-0000-0000-0000EB1C0000}"/>
    <cellStyle name="ÊÝ [0.00]_PRODUCT DETAIL Q3 (2) 17" xfId="10701" xr:uid="{00000000-0005-0000-0000-0000EC1C0000}"/>
    <cellStyle name="EY [0.00]_PRODUCT DETAIL Q3 (2) 18" xfId="10702" xr:uid="{00000000-0005-0000-0000-0000ED1C0000}"/>
    <cellStyle name="ÊÝ [0.00]_PRODUCT DETAIL Q3 (2) 18" xfId="10703" xr:uid="{00000000-0005-0000-0000-0000EE1C0000}"/>
    <cellStyle name="EY [0.00]_PRODUCT DETAIL Q3 (2) 19" xfId="10704" xr:uid="{00000000-0005-0000-0000-0000EF1C0000}"/>
    <cellStyle name="ÊÝ [0.00]_PRODUCT DETAIL Q3 (2) 19" xfId="10705" xr:uid="{00000000-0005-0000-0000-0000F01C0000}"/>
    <cellStyle name="EY [0.00]_PRODUCT DETAIL Q3 (2) 2" xfId="4066" xr:uid="{00000000-0005-0000-0000-0000F11C0000}"/>
    <cellStyle name="ÊÝ [0.00]_PRODUCT DETAIL Q3 (2) 2" xfId="4067" xr:uid="{00000000-0005-0000-0000-0000F21C0000}"/>
    <cellStyle name="EY [0.00]_PRODUCT DETAIL Q3 (2) 2 2" xfId="10706" xr:uid="{00000000-0005-0000-0000-0000F31C0000}"/>
    <cellStyle name="ÊÝ [0.00]_PRODUCT DETAIL Q3 (2) 2 2" xfId="10707" xr:uid="{00000000-0005-0000-0000-0000F41C0000}"/>
    <cellStyle name="EY [0.00]_PRODUCT DETAIL Q3 (2) 2 3" xfId="10708" xr:uid="{00000000-0005-0000-0000-0000F51C0000}"/>
    <cellStyle name="ÊÝ [0.00]_PRODUCT DETAIL Q3 (2) 2 3" xfId="10709" xr:uid="{00000000-0005-0000-0000-0000F61C0000}"/>
    <cellStyle name="EY [0.00]_PRODUCT DETAIL Q3 (2) 2 4" xfId="10710" xr:uid="{00000000-0005-0000-0000-0000F71C0000}"/>
    <cellStyle name="ÊÝ [0.00]_PRODUCT DETAIL Q3 (2) 2 4" xfId="10711" xr:uid="{00000000-0005-0000-0000-0000F81C0000}"/>
    <cellStyle name="EY [0.00]_PRODUCT DETAIL Q3 (2) 2 5" xfId="10712" xr:uid="{00000000-0005-0000-0000-0000F91C0000}"/>
    <cellStyle name="ÊÝ [0.00]_PRODUCT DETAIL Q3 (2) 2 5" xfId="10713" xr:uid="{00000000-0005-0000-0000-0000FA1C0000}"/>
    <cellStyle name="EY [0.00]_PRODUCT DETAIL Q3 (2) 2 6" xfId="10714" xr:uid="{00000000-0005-0000-0000-0000FB1C0000}"/>
    <cellStyle name="ÊÝ [0.00]_PRODUCT DETAIL Q3 (2) 2 6" xfId="10715" xr:uid="{00000000-0005-0000-0000-0000FC1C0000}"/>
    <cellStyle name="EY [0.00]_PRODUCT DETAIL Q3 (2) 2 7" xfId="10716" xr:uid="{00000000-0005-0000-0000-0000FD1C0000}"/>
    <cellStyle name="ÊÝ [0.00]_PRODUCT DETAIL Q3 (2) 2 7" xfId="10717" xr:uid="{00000000-0005-0000-0000-0000FE1C0000}"/>
    <cellStyle name="EY [0.00]_PRODUCT DETAIL Q3 (2) 2 8" xfId="10718" xr:uid="{00000000-0005-0000-0000-0000FF1C0000}"/>
    <cellStyle name="ÊÝ [0.00]_PRODUCT DETAIL Q3 (2) 2 8" xfId="10719" xr:uid="{00000000-0005-0000-0000-0000001D0000}"/>
    <cellStyle name="EY [0.00]_PRODUCT DETAIL Q3 (2) 2 9" xfId="10720" xr:uid="{00000000-0005-0000-0000-0000011D0000}"/>
    <cellStyle name="ÊÝ [0.00]_PRODUCT DETAIL Q3 (2) 2 9" xfId="10721" xr:uid="{00000000-0005-0000-0000-0000021D0000}"/>
    <cellStyle name="EY [0.00]_PRODUCT DETAIL Q3 (2) 20" xfId="10722" xr:uid="{00000000-0005-0000-0000-0000031D0000}"/>
    <cellStyle name="ÊÝ [0.00]_PRODUCT DETAIL Q3 (2) 20" xfId="10723" xr:uid="{00000000-0005-0000-0000-0000041D0000}"/>
    <cellStyle name="EY [0.00]_PRODUCT DETAIL Q3 (2) 21" xfId="10724" xr:uid="{00000000-0005-0000-0000-0000051D0000}"/>
    <cellStyle name="ÊÝ [0.00]_PRODUCT DETAIL Q3 (2) 21" xfId="10725" xr:uid="{00000000-0005-0000-0000-0000061D0000}"/>
    <cellStyle name="EY [0.00]_PRODUCT DETAIL Q3 (2) 22" xfId="10726" xr:uid="{00000000-0005-0000-0000-0000071D0000}"/>
    <cellStyle name="ÊÝ [0.00]_PRODUCT DETAIL Q3 (2) 22" xfId="10727" xr:uid="{00000000-0005-0000-0000-0000081D0000}"/>
    <cellStyle name="EY [0.00]_PRODUCT DETAIL Q3 (2) 23" xfId="10728" xr:uid="{00000000-0005-0000-0000-0000091D0000}"/>
    <cellStyle name="ÊÝ [0.00]_PRODUCT DETAIL Q3 (2) 23" xfId="10729" xr:uid="{00000000-0005-0000-0000-00000A1D0000}"/>
    <cellStyle name="EY [0.00]_PRODUCT DETAIL Q3 (2) 24" xfId="10730" xr:uid="{00000000-0005-0000-0000-00000B1D0000}"/>
    <cellStyle name="ÊÝ [0.00]_PRODUCT DETAIL Q3 (2) 24" xfId="10731" xr:uid="{00000000-0005-0000-0000-00000C1D0000}"/>
    <cellStyle name="EY [0.00]_PRODUCT DETAIL Q3 (2) 25" xfId="10732" xr:uid="{00000000-0005-0000-0000-00000D1D0000}"/>
    <cellStyle name="ÊÝ [0.00]_PRODUCT DETAIL Q3 (2) 25" xfId="10733" xr:uid="{00000000-0005-0000-0000-00000E1D0000}"/>
    <cellStyle name="EY [0.00]_PRODUCT DETAIL Q3 (2) 26" xfId="10734" xr:uid="{00000000-0005-0000-0000-00000F1D0000}"/>
    <cellStyle name="ÊÝ [0.00]_PRODUCT DETAIL Q3 (2) 26" xfId="10735" xr:uid="{00000000-0005-0000-0000-0000101D0000}"/>
    <cellStyle name="EY [0.00]_PRODUCT DETAIL Q3 (2) 27" xfId="10736" xr:uid="{00000000-0005-0000-0000-0000111D0000}"/>
    <cellStyle name="ÊÝ [0.00]_PRODUCT DETAIL Q3 (2) 27" xfId="10737" xr:uid="{00000000-0005-0000-0000-0000121D0000}"/>
    <cellStyle name="EY [0.00]_PRODUCT DETAIL Q3 (2) 28" xfId="10738" xr:uid="{00000000-0005-0000-0000-0000131D0000}"/>
    <cellStyle name="ÊÝ [0.00]_PRODUCT DETAIL Q3 (2) 28" xfId="10739" xr:uid="{00000000-0005-0000-0000-0000141D0000}"/>
    <cellStyle name="EY [0.00]_PRODUCT DETAIL Q3 (2) 29" xfId="10740" xr:uid="{00000000-0005-0000-0000-0000151D0000}"/>
    <cellStyle name="ÊÝ [0.00]_PRODUCT DETAIL Q3 (2) 29" xfId="10741" xr:uid="{00000000-0005-0000-0000-0000161D0000}"/>
    <cellStyle name="EY [0.00]_PRODUCT DETAIL Q3 (2) 3" xfId="10742" xr:uid="{00000000-0005-0000-0000-0000171D0000}"/>
    <cellStyle name="ÊÝ [0.00]_PRODUCT DETAIL Q3 (2) 3" xfId="10743" xr:uid="{00000000-0005-0000-0000-0000181D0000}"/>
    <cellStyle name="EY [0.00]_PRODUCT DETAIL Q3 (2) 3 2" xfId="10744" xr:uid="{00000000-0005-0000-0000-0000191D0000}"/>
    <cellStyle name="ÊÝ [0.00]_PRODUCT DETAIL Q3 (2) 3 2" xfId="10745" xr:uid="{00000000-0005-0000-0000-00001A1D0000}"/>
    <cellStyle name="EY [0.00]_PRODUCT DETAIL Q3 (2) 3 3" xfId="10746" xr:uid="{00000000-0005-0000-0000-00001B1D0000}"/>
    <cellStyle name="ÊÝ [0.00]_PRODUCT DETAIL Q3 (2) 3 3" xfId="10747" xr:uid="{00000000-0005-0000-0000-00001C1D0000}"/>
    <cellStyle name="EY [0.00]_PRODUCT DETAIL Q3 (2) 3 4" xfId="10748" xr:uid="{00000000-0005-0000-0000-00001D1D0000}"/>
    <cellStyle name="ÊÝ [0.00]_PRODUCT DETAIL Q3 (2) 3 4" xfId="10749" xr:uid="{00000000-0005-0000-0000-00001E1D0000}"/>
    <cellStyle name="EY [0.00]_PRODUCT DETAIL Q3 (2) 3 5" xfId="10750" xr:uid="{00000000-0005-0000-0000-00001F1D0000}"/>
    <cellStyle name="ÊÝ [0.00]_PRODUCT DETAIL Q3 (2) 3 5" xfId="10751" xr:uid="{00000000-0005-0000-0000-0000201D0000}"/>
    <cellStyle name="EY [0.00]_PRODUCT DETAIL Q3 (2) 3 6" xfId="10752" xr:uid="{00000000-0005-0000-0000-0000211D0000}"/>
    <cellStyle name="ÊÝ [0.00]_PRODUCT DETAIL Q3 (2) 3 6" xfId="10753" xr:uid="{00000000-0005-0000-0000-0000221D0000}"/>
    <cellStyle name="EY [0.00]_PRODUCT DETAIL Q3 (2) 3 7" xfId="10754" xr:uid="{00000000-0005-0000-0000-0000231D0000}"/>
    <cellStyle name="ÊÝ [0.00]_PRODUCT DETAIL Q3 (2) 3 7" xfId="10755" xr:uid="{00000000-0005-0000-0000-0000241D0000}"/>
    <cellStyle name="EY [0.00]_PRODUCT DETAIL Q3 (2) 3 8" xfId="10756" xr:uid="{00000000-0005-0000-0000-0000251D0000}"/>
    <cellStyle name="ÊÝ [0.00]_PRODUCT DETAIL Q3 (2) 3 8" xfId="10757" xr:uid="{00000000-0005-0000-0000-0000261D0000}"/>
    <cellStyle name="EY [0.00]_PRODUCT DETAIL Q3 (2) 3 9" xfId="10758" xr:uid="{00000000-0005-0000-0000-0000271D0000}"/>
    <cellStyle name="ÊÝ [0.00]_PRODUCT DETAIL Q3 (2) 3 9" xfId="10759" xr:uid="{00000000-0005-0000-0000-0000281D0000}"/>
    <cellStyle name="EY [0.00]_PRODUCT DETAIL Q3 (2) 4" xfId="10760" xr:uid="{00000000-0005-0000-0000-0000291D0000}"/>
    <cellStyle name="ÊÝ [0.00]_PRODUCT DETAIL Q3 (2) 4" xfId="10761" xr:uid="{00000000-0005-0000-0000-00002A1D0000}"/>
    <cellStyle name="EY [0.00]_PRODUCT DETAIL Q3 (2) 4 2" xfId="10762" xr:uid="{00000000-0005-0000-0000-00002B1D0000}"/>
    <cellStyle name="ÊÝ [0.00]_PRODUCT DETAIL Q3 (2) 4 2" xfId="10763" xr:uid="{00000000-0005-0000-0000-00002C1D0000}"/>
    <cellStyle name="EY [0.00]_PRODUCT DETAIL Q3 (2) 4 3" xfId="10764" xr:uid="{00000000-0005-0000-0000-00002D1D0000}"/>
    <cellStyle name="ÊÝ [0.00]_PRODUCT DETAIL Q3 (2) 4 3" xfId="10765" xr:uid="{00000000-0005-0000-0000-00002E1D0000}"/>
    <cellStyle name="EY [0.00]_PRODUCT DETAIL Q3 (2) 5" xfId="10766" xr:uid="{00000000-0005-0000-0000-00002F1D0000}"/>
    <cellStyle name="ÊÝ [0.00]_PRODUCT DETAIL Q3 (2) 5" xfId="10767" xr:uid="{00000000-0005-0000-0000-0000301D0000}"/>
    <cellStyle name="EY [0.00]_PRODUCT DETAIL Q3 (2) 5 2" xfId="10768" xr:uid="{00000000-0005-0000-0000-0000311D0000}"/>
    <cellStyle name="ÊÝ [0.00]_PRODUCT DETAIL Q3 (2) 5 2" xfId="10769" xr:uid="{00000000-0005-0000-0000-0000321D0000}"/>
    <cellStyle name="EY [0.00]_PRODUCT DETAIL Q3 (2) 5 3" xfId="10770" xr:uid="{00000000-0005-0000-0000-0000331D0000}"/>
    <cellStyle name="ÊÝ [0.00]_PRODUCT DETAIL Q3 (2) 5 3" xfId="10771" xr:uid="{00000000-0005-0000-0000-0000341D0000}"/>
    <cellStyle name="EY [0.00]_PRODUCT DETAIL Q3 (2) 6" xfId="10772" xr:uid="{00000000-0005-0000-0000-0000351D0000}"/>
    <cellStyle name="ÊÝ [0.00]_PRODUCT DETAIL Q3 (2) 6" xfId="10773" xr:uid="{00000000-0005-0000-0000-0000361D0000}"/>
    <cellStyle name="EY [0.00]_PRODUCT DETAIL Q3 (2) 6 2" xfId="10774" xr:uid="{00000000-0005-0000-0000-0000371D0000}"/>
    <cellStyle name="ÊÝ [0.00]_PRODUCT DETAIL Q3 (2) 6 2" xfId="10775" xr:uid="{00000000-0005-0000-0000-0000381D0000}"/>
    <cellStyle name="EY [0.00]_PRODUCT DETAIL Q3 (2) 6 3" xfId="10776" xr:uid="{00000000-0005-0000-0000-0000391D0000}"/>
    <cellStyle name="ÊÝ [0.00]_PRODUCT DETAIL Q3 (2) 6 3" xfId="10777" xr:uid="{00000000-0005-0000-0000-00003A1D0000}"/>
    <cellStyle name="EY [0.00]_PRODUCT DETAIL Q3 (2) 7" xfId="10778" xr:uid="{00000000-0005-0000-0000-00003B1D0000}"/>
    <cellStyle name="ÊÝ [0.00]_PRODUCT DETAIL Q3 (2) 7" xfId="10779" xr:uid="{00000000-0005-0000-0000-00003C1D0000}"/>
    <cellStyle name="EY [0.00]_PRODUCT DETAIL Q3 (2) 7 2" xfId="10780" xr:uid="{00000000-0005-0000-0000-00003D1D0000}"/>
    <cellStyle name="ÊÝ [0.00]_PRODUCT DETAIL Q3 (2) 7 2" xfId="10781" xr:uid="{00000000-0005-0000-0000-00003E1D0000}"/>
    <cellStyle name="EY [0.00]_PRODUCT DETAIL Q3 (2) 7 3" xfId="10782" xr:uid="{00000000-0005-0000-0000-00003F1D0000}"/>
    <cellStyle name="ÊÝ [0.00]_PRODUCT DETAIL Q3 (2) 7 3" xfId="10783" xr:uid="{00000000-0005-0000-0000-0000401D0000}"/>
    <cellStyle name="EY [0.00]_PRODUCT DETAIL Q3 (2) 8" xfId="10784" xr:uid="{00000000-0005-0000-0000-0000411D0000}"/>
    <cellStyle name="ÊÝ [0.00]_PRODUCT DETAIL Q3 (2) 8" xfId="10785" xr:uid="{00000000-0005-0000-0000-0000421D0000}"/>
    <cellStyle name="EY [0.00]_PRODUCT DETAIL Q3 (2) 8 2" xfId="10786" xr:uid="{00000000-0005-0000-0000-0000431D0000}"/>
    <cellStyle name="ÊÝ [0.00]_PRODUCT DETAIL Q3 (2) 8 2" xfId="10787" xr:uid="{00000000-0005-0000-0000-0000441D0000}"/>
    <cellStyle name="EY [0.00]_PRODUCT DETAIL Q3 (2) 8 3" xfId="10788" xr:uid="{00000000-0005-0000-0000-0000451D0000}"/>
    <cellStyle name="ÊÝ [0.00]_PRODUCT DETAIL Q3 (2) 8 3" xfId="10789" xr:uid="{00000000-0005-0000-0000-0000461D0000}"/>
    <cellStyle name="EY [0.00]_PRODUCT DETAIL Q3 (2) 9" xfId="10790" xr:uid="{00000000-0005-0000-0000-0000471D0000}"/>
    <cellStyle name="ÊÝ [0.00]_PRODUCT DETAIL Q3 (2) 9" xfId="10791" xr:uid="{00000000-0005-0000-0000-0000481D0000}"/>
    <cellStyle name="EY [0.00]_PRODUCT DETAIL Q3 (2) 9 2" xfId="10792" xr:uid="{00000000-0005-0000-0000-0000491D0000}"/>
    <cellStyle name="ÊÝ [0.00]_PRODUCT DETAIL Q3 (2) 9 2" xfId="10793" xr:uid="{00000000-0005-0000-0000-00004A1D0000}"/>
    <cellStyle name="EY [0.00]_PRODUCT DETAIL Q3 (2) 9 3" xfId="10794" xr:uid="{00000000-0005-0000-0000-00004B1D0000}"/>
    <cellStyle name="ÊÝ [0.00]_PRODUCT DETAIL Q3 (2) 9 3" xfId="10795" xr:uid="{00000000-0005-0000-0000-00004C1D0000}"/>
    <cellStyle name="EY_PRODUCT DETAIL Q1" xfId="4068" xr:uid="{00000000-0005-0000-0000-00004D1D0000}"/>
    <cellStyle name="ÊÝ_PRODUCT DETAIL Q1" xfId="4069" xr:uid="{00000000-0005-0000-0000-00004E1D0000}"/>
    <cellStyle name="EY_PRODUCT DETAIL Q1 2" xfId="10796" xr:uid="{00000000-0005-0000-0000-00004F1D0000}"/>
    <cellStyle name="ÊÝ_PRODUCT DETAIL Q1 2" xfId="10797" xr:uid="{00000000-0005-0000-0000-0000501D0000}"/>
    <cellStyle name="EY_PRODUCT DETAIL Q1 3" xfId="10798" xr:uid="{00000000-0005-0000-0000-0000511D0000}"/>
    <cellStyle name="ÊÝ_PRODUCT DETAIL Q1 3" xfId="10799" xr:uid="{00000000-0005-0000-0000-0000521D0000}"/>
    <cellStyle name="EY_PRODUCT DETAIL Q1 4" xfId="10800" xr:uid="{00000000-0005-0000-0000-0000531D0000}"/>
    <cellStyle name="ÊÝ_PRODUCT DETAIL Q1 4" xfId="10801" xr:uid="{00000000-0005-0000-0000-0000541D0000}"/>
    <cellStyle name="EY_PRODUCT DETAIL Q1 5" xfId="10802" xr:uid="{00000000-0005-0000-0000-0000551D0000}"/>
    <cellStyle name="ÊÝ_PRODUCT DETAIL Q1 5" xfId="10803" xr:uid="{00000000-0005-0000-0000-0000561D0000}"/>
    <cellStyle name="EY_PRODUCT DETAIL Q1 6" xfId="10804" xr:uid="{00000000-0005-0000-0000-0000571D0000}"/>
    <cellStyle name="ÊÝ_PRODUCT DETAIL Q1 6" xfId="10805" xr:uid="{00000000-0005-0000-0000-0000581D0000}"/>
    <cellStyle name="EY_PRODUCT DETAIL Q1 7" xfId="10806" xr:uid="{00000000-0005-0000-0000-0000591D0000}"/>
    <cellStyle name="ÊÝ_PRODUCT DETAIL Q1 7" xfId="10807" xr:uid="{00000000-0005-0000-0000-00005A1D0000}"/>
    <cellStyle name="EY_PRODUCT DETAIL Q1 8" xfId="10808" xr:uid="{00000000-0005-0000-0000-00005B1D0000}"/>
    <cellStyle name="ÊÝ_PRODUCT DETAIL Q1 8" xfId="10809" xr:uid="{00000000-0005-0000-0000-00005C1D0000}"/>
    <cellStyle name="EY_PRODUCT DETAIL Q1 9" xfId="10810" xr:uid="{00000000-0005-0000-0000-00005D1D0000}"/>
    <cellStyle name="ÊÝ_PRODUCT DETAIL Q1 9" xfId="10811" xr:uid="{00000000-0005-0000-0000-00005E1D0000}"/>
    <cellStyle name="EY_PRODUCT DETAIL Q1_PLAN 2010  (M300)" xfId="10812" xr:uid="{00000000-0005-0000-0000-00005F1D0000}"/>
    <cellStyle name="ÊÝ_PRODUCT DETAIL Q1_PLAN 2010  (M300)" xfId="10813" xr:uid="{00000000-0005-0000-0000-0000601D0000}"/>
    <cellStyle name="EY_PRODUCT DETAIL Q3 (2)" xfId="4070" xr:uid="{00000000-0005-0000-0000-0000611D0000}"/>
    <cellStyle name="ÊÝ_PRODUCT DETAIL Q3 (2)" xfId="4071" xr:uid="{00000000-0005-0000-0000-0000621D0000}"/>
    <cellStyle name="EY_PRODUCT DETAIL Q3 (2) 10" xfId="10814" xr:uid="{00000000-0005-0000-0000-0000631D0000}"/>
    <cellStyle name="ÊÝ_PRODUCT DETAIL Q3 (2) 10" xfId="10815" xr:uid="{00000000-0005-0000-0000-0000641D0000}"/>
    <cellStyle name="EY_PRODUCT DETAIL Q3 (2) 10 2" xfId="10816" xr:uid="{00000000-0005-0000-0000-0000651D0000}"/>
    <cellStyle name="ÊÝ_PRODUCT DETAIL Q3 (2) 10 2" xfId="10817" xr:uid="{00000000-0005-0000-0000-0000661D0000}"/>
    <cellStyle name="EY_PRODUCT DETAIL Q3 (2) 10 3" xfId="10818" xr:uid="{00000000-0005-0000-0000-0000671D0000}"/>
    <cellStyle name="ÊÝ_PRODUCT DETAIL Q3 (2) 10 3" xfId="10819" xr:uid="{00000000-0005-0000-0000-0000681D0000}"/>
    <cellStyle name="EY_PRODUCT DETAIL Q3 (2) 11" xfId="10820" xr:uid="{00000000-0005-0000-0000-0000691D0000}"/>
    <cellStyle name="ÊÝ_PRODUCT DETAIL Q3 (2) 11" xfId="10821" xr:uid="{00000000-0005-0000-0000-00006A1D0000}"/>
    <cellStyle name="EY_PRODUCT DETAIL Q3 (2) 12" xfId="10822" xr:uid="{00000000-0005-0000-0000-00006B1D0000}"/>
    <cellStyle name="ÊÝ_PRODUCT DETAIL Q3 (2) 12" xfId="10823" xr:uid="{00000000-0005-0000-0000-00006C1D0000}"/>
    <cellStyle name="EY_PRODUCT DETAIL Q3 (2) 13" xfId="10824" xr:uid="{00000000-0005-0000-0000-00006D1D0000}"/>
    <cellStyle name="ÊÝ_PRODUCT DETAIL Q3 (2) 13" xfId="10825" xr:uid="{00000000-0005-0000-0000-00006E1D0000}"/>
    <cellStyle name="EY_PRODUCT DETAIL Q3 (2) 14" xfId="10826" xr:uid="{00000000-0005-0000-0000-00006F1D0000}"/>
    <cellStyle name="ÊÝ_PRODUCT DETAIL Q3 (2) 14" xfId="10827" xr:uid="{00000000-0005-0000-0000-0000701D0000}"/>
    <cellStyle name="EY_PRODUCT DETAIL Q3 (2) 15" xfId="10828" xr:uid="{00000000-0005-0000-0000-0000711D0000}"/>
    <cellStyle name="ÊÝ_PRODUCT DETAIL Q3 (2) 15" xfId="10829" xr:uid="{00000000-0005-0000-0000-0000721D0000}"/>
    <cellStyle name="EY_PRODUCT DETAIL Q3 (2) 16" xfId="10830" xr:uid="{00000000-0005-0000-0000-0000731D0000}"/>
    <cellStyle name="ÊÝ_PRODUCT DETAIL Q3 (2) 16" xfId="10831" xr:uid="{00000000-0005-0000-0000-0000741D0000}"/>
    <cellStyle name="EY_PRODUCT DETAIL Q3 (2) 17" xfId="10832" xr:uid="{00000000-0005-0000-0000-0000751D0000}"/>
    <cellStyle name="ÊÝ_PRODUCT DETAIL Q3 (2) 17" xfId="10833" xr:uid="{00000000-0005-0000-0000-0000761D0000}"/>
    <cellStyle name="EY_PRODUCT DETAIL Q3 (2) 18" xfId="10834" xr:uid="{00000000-0005-0000-0000-0000771D0000}"/>
    <cellStyle name="ÊÝ_PRODUCT DETAIL Q3 (2) 18" xfId="10835" xr:uid="{00000000-0005-0000-0000-0000781D0000}"/>
    <cellStyle name="EY_PRODUCT DETAIL Q3 (2) 19" xfId="10836" xr:uid="{00000000-0005-0000-0000-0000791D0000}"/>
    <cellStyle name="ÊÝ_PRODUCT DETAIL Q3 (2) 19" xfId="10837" xr:uid="{00000000-0005-0000-0000-00007A1D0000}"/>
    <cellStyle name="EY_PRODUCT DETAIL Q3 (2) 2" xfId="4072" xr:uid="{00000000-0005-0000-0000-00007B1D0000}"/>
    <cellStyle name="ÊÝ_PRODUCT DETAIL Q3 (2) 2" xfId="4073" xr:uid="{00000000-0005-0000-0000-00007C1D0000}"/>
    <cellStyle name="EY_PRODUCT DETAIL Q3 (2) 2 2" xfId="10838" xr:uid="{00000000-0005-0000-0000-00007D1D0000}"/>
    <cellStyle name="ÊÝ_PRODUCT DETAIL Q3 (2) 2 2" xfId="10839" xr:uid="{00000000-0005-0000-0000-00007E1D0000}"/>
    <cellStyle name="EY_PRODUCT DETAIL Q3 (2) 2 3" xfId="10840" xr:uid="{00000000-0005-0000-0000-00007F1D0000}"/>
    <cellStyle name="ÊÝ_PRODUCT DETAIL Q3 (2) 2 3" xfId="10841" xr:uid="{00000000-0005-0000-0000-0000801D0000}"/>
    <cellStyle name="EY_PRODUCT DETAIL Q3 (2) 2 4" xfId="10842" xr:uid="{00000000-0005-0000-0000-0000811D0000}"/>
    <cellStyle name="ÊÝ_PRODUCT DETAIL Q3 (2) 2 4" xfId="10843" xr:uid="{00000000-0005-0000-0000-0000821D0000}"/>
    <cellStyle name="EY_PRODUCT DETAIL Q3 (2) 2 5" xfId="10844" xr:uid="{00000000-0005-0000-0000-0000831D0000}"/>
    <cellStyle name="ÊÝ_PRODUCT DETAIL Q3 (2) 2 5" xfId="10845" xr:uid="{00000000-0005-0000-0000-0000841D0000}"/>
    <cellStyle name="EY_PRODUCT DETAIL Q3 (2) 2 6" xfId="10846" xr:uid="{00000000-0005-0000-0000-0000851D0000}"/>
    <cellStyle name="ÊÝ_PRODUCT DETAIL Q3 (2) 2 6" xfId="10847" xr:uid="{00000000-0005-0000-0000-0000861D0000}"/>
    <cellStyle name="EY_PRODUCT DETAIL Q3 (2) 2 7" xfId="10848" xr:uid="{00000000-0005-0000-0000-0000871D0000}"/>
    <cellStyle name="ÊÝ_PRODUCT DETAIL Q3 (2) 2 7" xfId="10849" xr:uid="{00000000-0005-0000-0000-0000881D0000}"/>
    <cellStyle name="EY_PRODUCT DETAIL Q3 (2) 2 8" xfId="10850" xr:uid="{00000000-0005-0000-0000-0000891D0000}"/>
    <cellStyle name="ÊÝ_PRODUCT DETAIL Q3 (2) 2 8" xfId="10851" xr:uid="{00000000-0005-0000-0000-00008A1D0000}"/>
    <cellStyle name="EY_PRODUCT DETAIL Q3 (2) 2 9" xfId="10852" xr:uid="{00000000-0005-0000-0000-00008B1D0000}"/>
    <cellStyle name="ÊÝ_PRODUCT DETAIL Q3 (2) 2 9" xfId="10853" xr:uid="{00000000-0005-0000-0000-00008C1D0000}"/>
    <cellStyle name="EY_PRODUCT DETAIL Q3 (2) 20" xfId="10854" xr:uid="{00000000-0005-0000-0000-00008D1D0000}"/>
    <cellStyle name="ÊÝ_PRODUCT DETAIL Q3 (2) 20" xfId="10855" xr:uid="{00000000-0005-0000-0000-00008E1D0000}"/>
    <cellStyle name="EY_PRODUCT DETAIL Q3 (2) 21" xfId="10856" xr:uid="{00000000-0005-0000-0000-00008F1D0000}"/>
    <cellStyle name="ÊÝ_PRODUCT DETAIL Q3 (2) 21" xfId="10857" xr:uid="{00000000-0005-0000-0000-0000901D0000}"/>
    <cellStyle name="EY_PRODUCT DETAIL Q3 (2) 22" xfId="10858" xr:uid="{00000000-0005-0000-0000-0000911D0000}"/>
    <cellStyle name="ÊÝ_PRODUCT DETAIL Q3 (2) 22" xfId="10859" xr:uid="{00000000-0005-0000-0000-0000921D0000}"/>
    <cellStyle name="EY_PRODUCT DETAIL Q3 (2) 23" xfId="10860" xr:uid="{00000000-0005-0000-0000-0000931D0000}"/>
    <cellStyle name="ÊÝ_PRODUCT DETAIL Q3 (2) 23" xfId="10861" xr:uid="{00000000-0005-0000-0000-0000941D0000}"/>
    <cellStyle name="EY_PRODUCT DETAIL Q3 (2) 24" xfId="10862" xr:uid="{00000000-0005-0000-0000-0000951D0000}"/>
    <cellStyle name="ÊÝ_PRODUCT DETAIL Q3 (2) 24" xfId="10863" xr:uid="{00000000-0005-0000-0000-0000961D0000}"/>
    <cellStyle name="EY_PRODUCT DETAIL Q3 (2) 25" xfId="10864" xr:uid="{00000000-0005-0000-0000-0000971D0000}"/>
    <cellStyle name="ÊÝ_PRODUCT DETAIL Q3 (2) 25" xfId="10865" xr:uid="{00000000-0005-0000-0000-0000981D0000}"/>
    <cellStyle name="EY_PRODUCT DETAIL Q3 (2) 26" xfId="10866" xr:uid="{00000000-0005-0000-0000-0000991D0000}"/>
    <cellStyle name="ÊÝ_PRODUCT DETAIL Q3 (2) 26" xfId="10867" xr:uid="{00000000-0005-0000-0000-00009A1D0000}"/>
    <cellStyle name="EY_PRODUCT DETAIL Q3 (2) 27" xfId="10868" xr:uid="{00000000-0005-0000-0000-00009B1D0000}"/>
    <cellStyle name="ÊÝ_PRODUCT DETAIL Q3 (2) 27" xfId="10869" xr:uid="{00000000-0005-0000-0000-00009C1D0000}"/>
    <cellStyle name="EY_PRODUCT DETAIL Q3 (2) 28" xfId="10870" xr:uid="{00000000-0005-0000-0000-00009D1D0000}"/>
    <cellStyle name="ÊÝ_PRODUCT DETAIL Q3 (2) 28" xfId="10871" xr:uid="{00000000-0005-0000-0000-00009E1D0000}"/>
    <cellStyle name="EY_PRODUCT DETAIL Q3 (2) 29" xfId="10872" xr:uid="{00000000-0005-0000-0000-00009F1D0000}"/>
    <cellStyle name="ÊÝ_PRODUCT DETAIL Q3 (2) 29" xfId="10873" xr:uid="{00000000-0005-0000-0000-0000A01D0000}"/>
    <cellStyle name="EY_PRODUCT DETAIL Q3 (2) 3" xfId="10874" xr:uid="{00000000-0005-0000-0000-0000A11D0000}"/>
    <cellStyle name="ÊÝ_PRODUCT DETAIL Q3 (2) 3" xfId="10875" xr:uid="{00000000-0005-0000-0000-0000A21D0000}"/>
    <cellStyle name="EY_PRODUCT DETAIL Q3 (2) 3 2" xfId="10876" xr:uid="{00000000-0005-0000-0000-0000A31D0000}"/>
    <cellStyle name="ÊÝ_PRODUCT DETAIL Q3 (2) 3 2" xfId="10877" xr:uid="{00000000-0005-0000-0000-0000A41D0000}"/>
    <cellStyle name="EY_PRODUCT DETAIL Q3 (2) 3 3" xfId="10878" xr:uid="{00000000-0005-0000-0000-0000A51D0000}"/>
    <cellStyle name="ÊÝ_PRODUCT DETAIL Q3 (2) 3 3" xfId="10879" xr:uid="{00000000-0005-0000-0000-0000A61D0000}"/>
    <cellStyle name="EY_PRODUCT DETAIL Q3 (2) 3 4" xfId="10880" xr:uid="{00000000-0005-0000-0000-0000A71D0000}"/>
    <cellStyle name="ÊÝ_PRODUCT DETAIL Q3 (2) 3 4" xfId="10881" xr:uid="{00000000-0005-0000-0000-0000A81D0000}"/>
    <cellStyle name="EY_PRODUCT DETAIL Q3 (2) 3 5" xfId="10882" xr:uid="{00000000-0005-0000-0000-0000A91D0000}"/>
    <cellStyle name="ÊÝ_PRODUCT DETAIL Q3 (2) 3 5" xfId="10883" xr:uid="{00000000-0005-0000-0000-0000AA1D0000}"/>
    <cellStyle name="EY_PRODUCT DETAIL Q3 (2) 3 6" xfId="10884" xr:uid="{00000000-0005-0000-0000-0000AB1D0000}"/>
    <cellStyle name="ÊÝ_PRODUCT DETAIL Q3 (2) 3 6" xfId="10885" xr:uid="{00000000-0005-0000-0000-0000AC1D0000}"/>
    <cellStyle name="EY_PRODUCT DETAIL Q3 (2) 3 7" xfId="10886" xr:uid="{00000000-0005-0000-0000-0000AD1D0000}"/>
    <cellStyle name="ÊÝ_PRODUCT DETAIL Q3 (2) 3 7" xfId="10887" xr:uid="{00000000-0005-0000-0000-0000AE1D0000}"/>
    <cellStyle name="EY_PRODUCT DETAIL Q3 (2) 3 8" xfId="10888" xr:uid="{00000000-0005-0000-0000-0000AF1D0000}"/>
    <cellStyle name="ÊÝ_PRODUCT DETAIL Q3 (2) 3 8" xfId="10889" xr:uid="{00000000-0005-0000-0000-0000B01D0000}"/>
    <cellStyle name="EY_PRODUCT DETAIL Q3 (2) 3 9" xfId="10890" xr:uid="{00000000-0005-0000-0000-0000B11D0000}"/>
    <cellStyle name="ÊÝ_PRODUCT DETAIL Q3 (2) 3 9" xfId="10891" xr:uid="{00000000-0005-0000-0000-0000B21D0000}"/>
    <cellStyle name="EY_PRODUCT DETAIL Q3 (2) 4" xfId="10892" xr:uid="{00000000-0005-0000-0000-0000B31D0000}"/>
    <cellStyle name="ÊÝ_PRODUCT DETAIL Q3 (2) 4" xfId="10893" xr:uid="{00000000-0005-0000-0000-0000B41D0000}"/>
    <cellStyle name="EY_PRODUCT DETAIL Q3 (2) 4 2" xfId="10894" xr:uid="{00000000-0005-0000-0000-0000B51D0000}"/>
    <cellStyle name="ÊÝ_PRODUCT DETAIL Q3 (2) 4 2" xfId="10895" xr:uid="{00000000-0005-0000-0000-0000B61D0000}"/>
    <cellStyle name="EY_PRODUCT DETAIL Q3 (2) 4 3" xfId="10896" xr:uid="{00000000-0005-0000-0000-0000B71D0000}"/>
    <cellStyle name="ÊÝ_PRODUCT DETAIL Q3 (2) 4 3" xfId="10897" xr:uid="{00000000-0005-0000-0000-0000B81D0000}"/>
    <cellStyle name="EY_PRODUCT DETAIL Q3 (2) 5" xfId="10898" xr:uid="{00000000-0005-0000-0000-0000B91D0000}"/>
    <cellStyle name="ÊÝ_PRODUCT DETAIL Q3 (2) 5" xfId="10899" xr:uid="{00000000-0005-0000-0000-0000BA1D0000}"/>
    <cellStyle name="EY_PRODUCT DETAIL Q3 (2) 5 2" xfId="10900" xr:uid="{00000000-0005-0000-0000-0000BB1D0000}"/>
    <cellStyle name="ÊÝ_PRODUCT DETAIL Q3 (2) 5 2" xfId="10901" xr:uid="{00000000-0005-0000-0000-0000BC1D0000}"/>
    <cellStyle name="EY_PRODUCT DETAIL Q3 (2) 5 3" xfId="10902" xr:uid="{00000000-0005-0000-0000-0000BD1D0000}"/>
    <cellStyle name="ÊÝ_PRODUCT DETAIL Q3 (2) 5 3" xfId="10903" xr:uid="{00000000-0005-0000-0000-0000BE1D0000}"/>
    <cellStyle name="EY_PRODUCT DETAIL Q3 (2) 6" xfId="10904" xr:uid="{00000000-0005-0000-0000-0000BF1D0000}"/>
    <cellStyle name="ÊÝ_PRODUCT DETAIL Q3 (2) 6" xfId="10905" xr:uid="{00000000-0005-0000-0000-0000C01D0000}"/>
    <cellStyle name="EY_PRODUCT DETAIL Q3 (2) 6 2" xfId="10906" xr:uid="{00000000-0005-0000-0000-0000C11D0000}"/>
    <cellStyle name="ÊÝ_PRODUCT DETAIL Q3 (2) 6 2" xfId="10907" xr:uid="{00000000-0005-0000-0000-0000C21D0000}"/>
    <cellStyle name="EY_PRODUCT DETAIL Q3 (2) 6 3" xfId="10908" xr:uid="{00000000-0005-0000-0000-0000C31D0000}"/>
    <cellStyle name="ÊÝ_PRODUCT DETAIL Q3 (2) 6 3" xfId="10909" xr:uid="{00000000-0005-0000-0000-0000C41D0000}"/>
    <cellStyle name="EY_PRODUCT DETAIL Q3 (2) 7" xfId="10910" xr:uid="{00000000-0005-0000-0000-0000C51D0000}"/>
    <cellStyle name="ÊÝ_PRODUCT DETAIL Q3 (2) 7" xfId="10911" xr:uid="{00000000-0005-0000-0000-0000C61D0000}"/>
    <cellStyle name="EY_PRODUCT DETAIL Q3 (2) 7 2" xfId="10912" xr:uid="{00000000-0005-0000-0000-0000C71D0000}"/>
    <cellStyle name="ÊÝ_PRODUCT DETAIL Q3 (2) 7 2" xfId="10913" xr:uid="{00000000-0005-0000-0000-0000C81D0000}"/>
    <cellStyle name="EY_PRODUCT DETAIL Q3 (2) 7 3" xfId="10914" xr:uid="{00000000-0005-0000-0000-0000C91D0000}"/>
    <cellStyle name="ÊÝ_PRODUCT DETAIL Q3 (2) 7 3" xfId="10915" xr:uid="{00000000-0005-0000-0000-0000CA1D0000}"/>
    <cellStyle name="EY_PRODUCT DETAIL Q3 (2) 8" xfId="10916" xr:uid="{00000000-0005-0000-0000-0000CB1D0000}"/>
    <cellStyle name="ÊÝ_PRODUCT DETAIL Q3 (2) 8" xfId="10917" xr:uid="{00000000-0005-0000-0000-0000CC1D0000}"/>
    <cellStyle name="EY_PRODUCT DETAIL Q3 (2) 8 2" xfId="10918" xr:uid="{00000000-0005-0000-0000-0000CD1D0000}"/>
    <cellStyle name="ÊÝ_PRODUCT DETAIL Q3 (2) 8 2" xfId="10919" xr:uid="{00000000-0005-0000-0000-0000CE1D0000}"/>
    <cellStyle name="EY_PRODUCT DETAIL Q3 (2) 8 3" xfId="10920" xr:uid="{00000000-0005-0000-0000-0000CF1D0000}"/>
    <cellStyle name="ÊÝ_PRODUCT DETAIL Q3 (2) 8 3" xfId="10921" xr:uid="{00000000-0005-0000-0000-0000D01D0000}"/>
    <cellStyle name="EY_PRODUCT DETAIL Q3 (2) 9" xfId="10922" xr:uid="{00000000-0005-0000-0000-0000D11D0000}"/>
    <cellStyle name="ÊÝ_PRODUCT DETAIL Q3 (2) 9" xfId="10923" xr:uid="{00000000-0005-0000-0000-0000D21D0000}"/>
    <cellStyle name="EY_PRODUCT DETAIL Q3 (2) 9 2" xfId="10924" xr:uid="{00000000-0005-0000-0000-0000D31D0000}"/>
    <cellStyle name="ÊÝ_PRODUCT DETAIL Q3 (2) 9 2" xfId="10925" xr:uid="{00000000-0005-0000-0000-0000D41D0000}"/>
    <cellStyle name="EY_PRODUCT DETAIL Q3 (2) 9 3" xfId="10926" xr:uid="{00000000-0005-0000-0000-0000D51D0000}"/>
    <cellStyle name="ÊÝ_PRODUCT DETAIL Q3 (2) 9 3" xfId="10927" xr:uid="{00000000-0005-0000-0000-0000D61D0000}"/>
    <cellStyle name="W?_BOOKSHIP" xfId="10928" xr:uid="{00000000-0005-0000-0000-0000D71D0000}"/>
    <cellStyle name="W_BOOKSHIP" xfId="4074" xr:uid="{00000000-0005-0000-0000-0000D81D0000}"/>
    <cellStyle name="0" xfId="10929" xr:uid="{00000000-0005-0000-0000-0000D91D0000}"/>
    <cellStyle name="0,0_x000d__x000a_NA_x000d__x000a_" xfId="4075" xr:uid="{00000000-0005-0000-0000-0000DA1D0000}"/>
    <cellStyle name="0,0_x000d__x000a_NA_x000d__x000a_ 2" xfId="10930" xr:uid="{00000000-0005-0000-0000-0000DB1D0000}"/>
    <cellStyle name="0.0" xfId="10931" xr:uid="{00000000-0005-0000-0000-0000DC1D0000}"/>
    <cellStyle name="0.0 2" xfId="10932" xr:uid="{00000000-0005-0000-0000-0000DD1D0000}"/>
    <cellStyle name="0_ProvIST" xfId="10933" xr:uid="{00000000-0005-0000-0000-0000DE1D0000}"/>
    <cellStyle name="0_ProvPlan" xfId="10934" xr:uid="{00000000-0005-0000-0000-0000DF1D0000}"/>
    <cellStyle name="0_SR00IST" xfId="10935" xr:uid="{00000000-0005-0000-0000-0000E01D0000}"/>
    <cellStyle name="0_SR2000" xfId="10936" xr:uid="{00000000-0005-0000-0000-0000E11D0000}"/>
    <cellStyle name="00" xfId="10937" xr:uid="{00000000-0005-0000-0000-0000E21D0000}"/>
    <cellStyle name="000" xfId="10938" xr:uid="{00000000-0005-0000-0000-0000E31D0000}"/>
    <cellStyle name="0뾍R?뾍b" xfId="10939" xr:uid="{00000000-0005-0000-0000-0000E41D0000}"/>
    <cellStyle name="0뾍R_x0005_?뾍b_x0005_" xfId="10940" xr:uid="{00000000-0005-0000-0000-0000E51D0000}"/>
    <cellStyle name="¼AU≫?XLS!check_filesche|" xfId="10941" xr:uid="{00000000-0005-0000-0000-0000E61D0000}"/>
    <cellStyle name="1" xfId="10942" xr:uid="{00000000-0005-0000-0000-0000E71D0000}"/>
    <cellStyle name="1 2" xfId="10943" xr:uid="{00000000-0005-0000-0000-0000E81D0000}"/>
    <cellStyle name="1_1127PHM (2)" xfId="10944" xr:uid="{00000000-0005-0000-0000-0000E91D0000}"/>
    <cellStyle name="1_1127PHM (2) 2" xfId="10945" xr:uid="{00000000-0005-0000-0000-0000EA1D0000}"/>
    <cellStyle name="1_1127PHM (4)" xfId="10946" xr:uid="{00000000-0005-0000-0000-0000EB1D0000}"/>
    <cellStyle name="1_1127PHM (4) 2" xfId="10947" xr:uid="{00000000-0005-0000-0000-0000EC1D0000}"/>
    <cellStyle name="1_2000PN지침" xfId="10948" xr:uid="{00000000-0005-0000-0000-0000ED1D0000}"/>
    <cellStyle name="1_2000PN지침 2" xfId="10949" xr:uid="{00000000-0005-0000-0000-0000EE1D0000}"/>
    <cellStyle name="1_918PHM (2)" xfId="10950" xr:uid="{00000000-0005-0000-0000-0000EF1D0000}"/>
    <cellStyle name="1_918PHM (2) 2" xfId="10951" xr:uid="{00000000-0005-0000-0000-0000F01D0000}"/>
    <cellStyle name="1_97년PI333종합" xfId="10952" xr:uid="{00000000-0005-0000-0000-0000F11D0000}"/>
    <cellStyle name="1_97년PI333종합 2" xfId="10953" xr:uid="{00000000-0005-0000-0000-0000F21D0000}"/>
    <cellStyle name="1_CRD판매 (2)" xfId="10954" xr:uid="{00000000-0005-0000-0000-0000F31D0000}"/>
    <cellStyle name="1_CRD판매 (2) 2" xfId="10955" xr:uid="{00000000-0005-0000-0000-0000F41D0000}"/>
    <cellStyle name="1_MC&amp;다변화" xfId="10956" xr:uid="{00000000-0005-0000-0000-0000F51D0000}"/>
    <cellStyle name="1_MC&amp;다변화 2" xfId="10957" xr:uid="{00000000-0005-0000-0000-0000F61D0000}"/>
    <cellStyle name="1_다변화SAMPLE" xfId="10958" xr:uid="{00000000-0005-0000-0000-0000F71D0000}"/>
    <cellStyle name="1_사업계획2001" xfId="10959" xr:uid="{00000000-0005-0000-0000-0000F81D0000}"/>
    <cellStyle name="-15-1976" xfId="6647" xr:uid="{00000000-0005-0000-0000-0000F91D0000}"/>
    <cellStyle name="¹eºÐA²_±aA¸" xfId="10960" xr:uid="{00000000-0005-0000-0000-0000FA1D0000}"/>
    <cellStyle name="¹ض¤ [0]_³‎´" xfId="4076" xr:uid="{00000000-0005-0000-0000-0000FB1D0000}"/>
    <cellStyle name="¹ض¤_³‎´" xfId="4077" xr:uid="{00000000-0005-0000-0000-0000FC1D0000}"/>
    <cellStyle name="2)" xfId="10961" xr:uid="{00000000-0005-0000-0000-0000FD1D0000}"/>
    <cellStyle name="20% - Accent1" xfId="4078" xr:uid="{00000000-0005-0000-0000-0000FE1D0000}"/>
    <cellStyle name="20% - Accent1 2" xfId="4079" xr:uid="{00000000-0005-0000-0000-0000FF1D0000}"/>
    <cellStyle name="20% - Accent1 2 2" xfId="4080" xr:uid="{00000000-0005-0000-0000-0000001E0000}"/>
    <cellStyle name="20% - Accent1 2 2 2" xfId="6648" xr:uid="{00000000-0005-0000-0000-0000011E0000}"/>
    <cellStyle name="20% - Accent1 2 2_Ввод в 2015г посл." xfId="6649" xr:uid="{00000000-0005-0000-0000-0000021E0000}"/>
    <cellStyle name="20% - Accent1 2 3" xfId="6650" xr:uid="{00000000-0005-0000-0000-0000031E0000}"/>
    <cellStyle name="20% - Accent1 2_Ввод в 2015г посл." xfId="6651" xr:uid="{00000000-0005-0000-0000-0000041E0000}"/>
    <cellStyle name="20% - Accent1 3" xfId="4081" xr:uid="{00000000-0005-0000-0000-0000051E0000}"/>
    <cellStyle name="20% - Accent1 3 2" xfId="6652" xr:uid="{00000000-0005-0000-0000-0000061E0000}"/>
    <cellStyle name="20% - Accent1 3_Ввод в 2015г посл." xfId="6653" xr:uid="{00000000-0005-0000-0000-0000071E0000}"/>
    <cellStyle name="20% - Accent1 4" xfId="4082" xr:uid="{00000000-0005-0000-0000-0000081E0000}"/>
    <cellStyle name="20% - Accent1_2014-1кв" xfId="10962" xr:uid="{00000000-0005-0000-0000-0000091E0000}"/>
    <cellStyle name="20% - Accent2" xfId="4083" xr:uid="{00000000-0005-0000-0000-00000A1E0000}"/>
    <cellStyle name="20% - Accent2 2" xfId="4084" xr:uid="{00000000-0005-0000-0000-00000B1E0000}"/>
    <cellStyle name="20% - Accent2 2 2" xfId="4085" xr:uid="{00000000-0005-0000-0000-00000C1E0000}"/>
    <cellStyle name="20% - Accent2 2 2 2" xfId="6654" xr:uid="{00000000-0005-0000-0000-00000D1E0000}"/>
    <cellStyle name="20% - Accent2 2 2_Ввод в 2015г посл." xfId="6655" xr:uid="{00000000-0005-0000-0000-00000E1E0000}"/>
    <cellStyle name="20% - Accent2 2 3" xfId="6656" xr:uid="{00000000-0005-0000-0000-00000F1E0000}"/>
    <cellStyle name="20% - Accent2 2_Ввод в 2015г посл." xfId="6657" xr:uid="{00000000-0005-0000-0000-0000101E0000}"/>
    <cellStyle name="20% - Accent2 3" xfId="4086" xr:uid="{00000000-0005-0000-0000-0000111E0000}"/>
    <cellStyle name="20% - Accent2 3 2" xfId="6658" xr:uid="{00000000-0005-0000-0000-0000121E0000}"/>
    <cellStyle name="20% - Accent2 3_Ввод в 2015г посл." xfId="6659" xr:uid="{00000000-0005-0000-0000-0000131E0000}"/>
    <cellStyle name="20% - Accent2 4" xfId="4087" xr:uid="{00000000-0005-0000-0000-0000141E0000}"/>
    <cellStyle name="20% - Accent2_2014-1кв" xfId="10963" xr:uid="{00000000-0005-0000-0000-0000151E0000}"/>
    <cellStyle name="20% - Accent3" xfId="4088" xr:uid="{00000000-0005-0000-0000-0000161E0000}"/>
    <cellStyle name="20% - Accent3 2" xfId="4089" xr:uid="{00000000-0005-0000-0000-0000171E0000}"/>
    <cellStyle name="20% - Accent3 2 2" xfId="4090" xr:uid="{00000000-0005-0000-0000-0000181E0000}"/>
    <cellStyle name="20% - Accent3 2 2 2" xfId="6660" xr:uid="{00000000-0005-0000-0000-0000191E0000}"/>
    <cellStyle name="20% - Accent3 2 2_Ввод в 2015г посл." xfId="6661" xr:uid="{00000000-0005-0000-0000-00001A1E0000}"/>
    <cellStyle name="20% - Accent3 2 3" xfId="6662" xr:uid="{00000000-0005-0000-0000-00001B1E0000}"/>
    <cellStyle name="20% - Accent3 2_Ввод в 2015г посл." xfId="6663" xr:uid="{00000000-0005-0000-0000-00001C1E0000}"/>
    <cellStyle name="20% - Accent3 3" xfId="4091" xr:uid="{00000000-0005-0000-0000-00001D1E0000}"/>
    <cellStyle name="20% - Accent3 3 2" xfId="6664" xr:uid="{00000000-0005-0000-0000-00001E1E0000}"/>
    <cellStyle name="20% - Accent3 3_Ввод в 2015г посл." xfId="6665" xr:uid="{00000000-0005-0000-0000-00001F1E0000}"/>
    <cellStyle name="20% - Accent3 4" xfId="4092" xr:uid="{00000000-0005-0000-0000-0000201E0000}"/>
    <cellStyle name="20% - Accent3_2014-1кв" xfId="10964" xr:uid="{00000000-0005-0000-0000-0000211E0000}"/>
    <cellStyle name="20% - Accent4" xfId="4093" xr:uid="{00000000-0005-0000-0000-0000221E0000}"/>
    <cellStyle name="20% - Accent4 2" xfId="4094" xr:uid="{00000000-0005-0000-0000-0000231E0000}"/>
    <cellStyle name="20% - Accent4 2 2" xfId="4095" xr:uid="{00000000-0005-0000-0000-0000241E0000}"/>
    <cellStyle name="20% - Accent4 2 2 2" xfId="6666" xr:uid="{00000000-0005-0000-0000-0000251E0000}"/>
    <cellStyle name="20% - Accent4 2 2_Ввод в 2015г посл." xfId="6667" xr:uid="{00000000-0005-0000-0000-0000261E0000}"/>
    <cellStyle name="20% - Accent4 2 3" xfId="6668" xr:uid="{00000000-0005-0000-0000-0000271E0000}"/>
    <cellStyle name="20% - Accent4 2_Ввод в 2015г посл." xfId="6669" xr:uid="{00000000-0005-0000-0000-0000281E0000}"/>
    <cellStyle name="20% - Accent4 3" xfId="4096" xr:uid="{00000000-0005-0000-0000-0000291E0000}"/>
    <cellStyle name="20% - Accent4 3 2" xfId="6670" xr:uid="{00000000-0005-0000-0000-00002A1E0000}"/>
    <cellStyle name="20% - Accent4 3_Ввод в 2015г посл." xfId="6671" xr:uid="{00000000-0005-0000-0000-00002B1E0000}"/>
    <cellStyle name="20% - Accent4 4" xfId="4097" xr:uid="{00000000-0005-0000-0000-00002C1E0000}"/>
    <cellStyle name="20% - Accent4_2014-1кв" xfId="10965" xr:uid="{00000000-0005-0000-0000-00002D1E0000}"/>
    <cellStyle name="20% - Accent5" xfId="4098" xr:uid="{00000000-0005-0000-0000-00002E1E0000}"/>
    <cellStyle name="20% - Accent5 2" xfId="4099" xr:uid="{00000000-0005-0000-0000-00002F1E0000}"/>
    <cellStyle name="20% - Accent5 2 2" xfId="4100" xr:uid="{00000000-0005-0000-0000-0000301E0000}"/>
    <cellStyle name="20% - Accent5 2 2 2" xfId="6672" xr:uid="{00000000-0005-0000-0000-0000311E0000}"/>
    <cellStyle name="20% - Accent5 2 2_Ввод в 2015г посл." xfId="6673" xr:uid="{00000000-0005-0000-0000-0000321E0000}"/>
    <cellStyle name="20% - Accent5 2 3" xfId="6674" xr:uid="{00000000-0005-0000-0000-0000331E0000}"/>
    <cellStyle name="20% - Accent5 2_Ввод в 2015г посл." xfId="6675" xr:uid="{00000000-0005-0000-0000-0000341E0000}"/>
    <cellStyle name="20% - Accent5 3" xfId="4101" xr:uid="{00000000-0005-0000-0000-0000351E0000}"/>
    <cellStyle name="20% - Accent5 3 2" xfId="6676" xr:uid="{00000000-0005-0000-0000-0000361E0000}"/>
    <cellStyle name="20% - Accent5 3_Ввод в 2015г посл." xfId="6677" xr:uid="{00000000-0005-0000-0000-0000371E0000}"/>
    <cellStyle name="20% - Accent5 4" xfId="4102" xr:uid="{00000000-0005-0000-0000-0000381E0000}"/>
    <cellStyle name="20% - Accent5_2014-1кв" xfId="10966" xr:uid="{00000000-0005-0000-0000-0000391E0000}"/>
    <cellStyle name="20% - Accent6" xfId="4103" xr:uid="{00000000-0005-0000-0000-00003A1E0000}"/>
    <cellStyle name="20% - Accent6 2" xfId="4104" xr:uid="{00000000-0005-0000-0000-00003B1E0000}"/>
    <cellStyle name="20% - Accent6 2 2" xfId="4105" xr:uid="{00000000-0005-0000-0000-00003C1E0000}"/>
    <cellStyle name="20% - Accent6 2 2 2" xfId="6678" xr:uid="{00000000-0005-0000-0000-00003D1E0000}"/>
    <cellStyle name="20% - Accent6 2 2_Ввод в 2015г посл." xfId="6679" xr:uid="{00000000-0005-0000-0000-00003E1E0000}"/>
    <cellStyle name="20% - Accent6 2 3" xfId="6680" xr:uid="{00000000-0005-0000-0000-00003F1E0000}"/>
    <cellStyle name="20% - Accent6 2_Ввод в 2015г посл." xfId="6681" xr:uid="{00000000-0005-0000-0000-0000401E0000}"/>
    <cellStyle name="20% - Accent6 3" xfId="4106" xr:uid="{00000000-0005-0000-0000-0000411E0000}"/>
    <cellStyle name="20% - Accent6 3 2" xfId="6682" xr:uid="{00000000-0005-0000-0000-0000421E0000}"/>
    <cellStyle name="20% - Accent6 3_Ввод в 2015г посл." xfId="6683" xr:uid="{00000000-0005-0000-0000-0000431E0000}"/>
    <cellStyle name="20% - Accent6 4" xfId="4107" xr:uid="{00000000-0005-0000-0000-0000441E0000}"/>
    <cellStyle name="20% - Accent6_2014-1кв" xfId="10967" xr:uid="{00000000-0005-0000-0000-0000451E0000}"/>
    <cellStyle name="20% - Акцент1 10" xfId="10968" xr:uid="{00000000-0005-0000-0000-0000461E0000}"/>
    <cellStyle name="20% - Акцент1 11" xfId="10969" xr:uid="{00000000-0005-0000-0000-0000471E0000}"/>
    <cellStyle name="20% - Акцент1 12" xfId="10970" xr:uid="{00000000-0005-0000-0000-0000481E0000}"/>
    <cellStyle name="20% - Акцент1 13" xfId="10971" xr:uid="{00000000-0005-0000-0000-0000491E0000}"/>
    <cellStyle name="20% - Акцент1 14" xfId="10972" xr:uid="{00000000-0005-0000-0000-00004A1E0000}"/>
    <cellStyle name="20% - Акцент1 15" xfId="10973" xr:uid="{00000000-0005-0000-0000-00004B1E0000}"/>
    <cellStyle name="20% - Акцент1 2" xfId="4108" xr:uid="{00000000-0005-0000-0000-00004C1E0000}"/>
    <cellStyle name="20% - Акцент1 2 10" xfId="10974" xr:uid="{00000000-0005-0000-0000-00004D1E0000}"/>
    <cellStyle name="20% - Акцент1 2 11" xfId="10975" xr:uid="{00000000-0005-0000-0000-00004E1E0000}"/>
    <cellStyle name="20% - Акцент1 2 12" xfId="10976" xr:uid="{00000000-0005-0000-0000-00004F1E0000}"/>
    <cellStyle name="20% - Акцент1 2 13" xfId="10977" xr:uid="{00000000-0005-0000-0000-0000501E0000}"/>
    <cellStyle name="20% - Акцент1 2 2" xfId="4109" xr:uid="{00000000-0005-0000-0000-0000511E0000}"/>
    <cellStyle name="20% - Акцент1 2 2 2" xfId="6684" xr:uid="{00000000-0005-0000-0000-0000521E0000}"/>
    <cellStyle name="20% - Акцент1 2 2 3" xfId="10978" xr:uid="{00000000-0005-0000-0000-0000531E0000}"/>
    <cellStyle name="20% - Акцент1 2 2 4" xfId="10979" xr:uid="{00000000-0005-0000-0000-0000541E0000}"/>
    <cellStyle name="20% - Акцент1 2 2_Ввод в 2015г посл." xfId="6685" xr:uid="{00000000-0005-0000-0000-0000551E0000}"/>
    <cellStyle name="20% - Акцент1 2 3" xfId="4110" xr:uid="{00000000-0005-0000-0000-0000561E0000}"/>
    <cellStyle name="20% - Акцент1 2 3 2" xfId="4111" xr:uid="{00000000-0005-0000-0000-0000571E0000}"/>
    <cellStyle name="20% - Акцент1 2 3 2 2" xfId="4112" xr:uid="{00000000-0005-0000-0000-0000581E0000}"/>
    <cellStyle name="20% - Акцент1 2 3 2 2 2" xfId="4113" xr:uid="{00000000-0005-0000-0000-0000591E0000}"/>
    <cellStyle name="20% - Акцент1 2 3 2 2 2 2" xfId="4114" xr:uid="{00000000-0005-0000-0000-00005A1E0000}"/>
    <cellStyle name="20% - Акцент1 2 3 2 2 3" xfId="4115" xr:uid="{00000000-0005-0000-0000-00005B1E0000}"/>
    <cellStyle name="20% - Акцент1 2 3 2 3" xfId="4116" xr:uid="{00000000-0005-0000-0000-00005C1E0000}"/>
    <cellStyle name="20% - Акцент1 2 3 2 3 2" xfId="4117" xr:uid="{00000000-0005-0000-0000-00005D1E0000}"/>
    <cellStyle name="20% - Акцент1 2 3 2 3 2 2" xfId="4118" xr:uid="{00000000-0005-0000-0000-00005E1E0000}"/>
    <cellStyle name="20% - Акцент1 2 3 2 3 3" xfId="4119" xr:uid="{00000000-0005-0000-0000-00005F1E0000}"/>
    <cellStyle name="20% - Акцент1 2 3 2 4" xfId="4120" xr:uid="{00000000-0005-0000-0000-0000601E0000}"/>
    <cellStyle name="20% - Акцент1 2 3 2 4 2" xfId="4121" xr:uid="{00000000-0005-0000-0000-0000611E0000}"/>
    <cellStyle name="20% - Акцент1 2 3 2 5" xfId="4122" xr:uid="{00000000-0005-0000-0000-0000621E0000}"/>
    <cellStyle name="20% - Акцент1 2 3 3" xfId="4123" xr:uid="{00000000-0005-0000-0000-0000631E0000}"/>
    <cellStyle name="20% - Акцент1 2 3 3 2" xfId="4124" xr:uid="{00000000-0005-0000-0000-0000641E0000}"/>
    <cellStyle name="20% - Акцент1 2 3 3 2 2" xfId="4125" xr:uid="{00000000-0005-0000-0000-0000651E0000}"/>
    <cellStyle name="20% - Акцент1 2 3 3 3" xfId="4126" xr:uid="{00000000-0005-0000-0000-0000661E0000}"/>
    <cellStyle name="20% - Акцент1 2 3 4" xfId="4127" xr:uid="{00000000-0005-0000-0000-0000671E0000}"/>
    <cellStyle name="20% - Акцент1 2 3 4 2" xfId="4128" xr:uid="{00000000-0005-0000-0000-0000681E0000}"/>
    <cellStyle name="20% - Акцент1 2 3 4 2 2" xfId="4129" xr:uid="{00000000-0005-0000-0000-0000691E0000}"/>
    <cellStyle name="20% - Акцент1 2 3 4 3" xfId="4130" xr:uid="{00000000-0005-0000-0000-00006A1E0000}"/>
    <cellStyle name="20% - Акцент1 2 3 5" xfId="4131" xr:uid="{00000000-0005-0000-0000-00006B1E0000}"/>
    <cellStyle name="20% - Акцент1 2 3 5 2" xfId="4132" xr:uid="{00000000-0005-0000-0000-00006C1E0000}"/>
    <cellStyle name="20% - Акцент1 2 3 6" xfId="4133" xr:uid="{00000000-0005-0000-0000-00006D1E0000}"/>
    <cellStyle name="20% - Акцент1 2 4" xfId="4134" xr:uid="{00000000-0005-0000-0000-00006E1E0000}"/>
    <cellStyle name="20% - Акцент1 2 4 2" xfId="4135" xr:uid="{00000000-0005-0000-0000-00006F1E0000}"/>
    <cellStyle name="20% - Акцент1 2 4 2 2" xfId="4136" xr:uid="{00000000-0005-0000-0000-0000701E0000}"/>
    <cellStyle name="20% - Акцент1 2 4 2 2 2" xfId="4137" xr:uid="{00000000-0005-0000-0000-0000711E0000}"/>
    <cellStyle name="20% - Акцент1 2 4 2 3" xfId="4138" xr:uid="{00000000-0005-0000-0000-0000721E0000}"/>
    <cellStyle name="20% - Акцент1 2 4 3" xfId="4139" xr:uid="{00000000-0005-0000-0000-0000731E0000}"/>
    <cellStyle name="20% - Акцент1 2 4 3 2" xfId="4140" xr:uid="{00000000-0005-0000-0000-0000741E0000}"/>
    <cellStyle name="20% - Акцент1 2 4 3 2 2" xfId="4141" xr:uid="{00000000-0005-0000-0000-0000751E0000}"/>
    <cellStyle name="20% - Акцент1 2 4 3 3" xfId="4142" xr:uid="{00000000-0005-0000-0000-0000761E0000}"/>
    <cellStyle name="20% - Акцент1 2 4 4" xfId="4143" xr:uid="{00000000-0005-0000-0000-0000771E0000}"/>
    <cellStyle name="20% - Акцент1 2 4 4 2" xfId="4144" xr:uid="{00000000-0005-0000-0000-0000781E0000}"/>
    <cellStyle name="20% - Акцент1 2 4 5" xfId="4145" xr:uid="{00000000-0005-0000-0000-0000791E0000}"/>
    <cellStyle name="20% - Акцент1 2 5" xfId="4146" xr:uid="{00000000-0005-0000-0000-00007A1E0000}"/>
    <cellStyle name="20% - Акцент1 2 5 2" xfId="4147" xr:uid="{00000000-0005-0000-0000-00007B1E0000}"/>
    <cellStyle name="20% - Акцент1 2 5 2 2" xfId="4148" xr:uid="{00000000-0005-0000-0000-00007C1E0000}"/>
    <cellStyle name="20% - Акцент1 2 5 3" xfId="4149" xr:uid="{00000000-0005-0000-0000-00007D1E0000}"/>
    <cellStyle name="20% - Акцент1 2 6" xfId="4150" xr:uid="{00000000-0005-0000-0000-00007E1E0000}"/>
    <cellStyle name="20% - Акцент1 2 6 2" xfId="4151" xr:uid="{00000000-0005-0000-0000-00007F1E0000}"/>
    <cellStyle name="20% - Акцент1 2 6 2 2" xfId="4152" xr:uid="{00000000-0005-0000-0000-0000801E0000}"/>
    <cellStyle name="20% - Акцент1 2 6 3" xfId="4153" xr:uid="{00000000-0005-0000-0000-0000811E0000}"/>
    <cellStyle name="20% - Акцент1 2 7" xfId="4154" xr:uid="{00000000-0005-0000-0000-0000821E0000}"/>
    <cellStyle name="20% - Акцент1 2 7 2" xfId="4155" xr:uid="{00000000-0005-0000-0000-0000831E0000}"/>
    <cellStyle name="20% - Акцент1 2 8" xfId="4156" xr:uid="{00000000-0005-0000-0000-0000841E0000}"/>
    <cellStyle name="20% - Акцент1 2 9" xfId="10980" xr:uid="{00000000-0005-0000-0000-0000851E0000}"/>
    <cellStyle name="20% - Акцент1 2_1IDожидаемое на 1- полугодие.." xfId="6686" xr:uid="{00000000-0005-0000-0000-0000861E0000}"/>
    <cellStyle name="20% - Акцент1 3" xfId="4157" xr:uid="{00000000-0005-0000-0000-0000871E0000}"/>
    <cellStyle name="20% - Акцент1 3 2" xfId="6687" xr:uid="{00000000-0005-0000-0000-0000881E0000}"/>
    <cellStyle name="20% - Акцент1 4" xfId="6688" xr:uid="{00000000-0005-0000-0000-0000891E0000}"/>
    <cellStyle name="20% - Акцент1 5" xfId="10981" xr:uid="{00000000-0005-0000-0000-00008A1E0000}"/>
    <cellStyle name="20% - Акцент1 6" xfId="10982" xr:uid="{00000000-0005-0000-0000-00008B1E0000}"/>
    <cellStyle name="20% - Акцент1 7" xfId="10983" xr:uid="{00000000-0005-0000-0000-00008C1E0000}"/>
    <cellStyle name="20% - Акцент1 8" xfId="10984" xr:uid="{00000000-0005-0000-0000-00008D1E0000}"/>
    <cellStyle name="20% - Акцент1 9" xfId="10985" xr:uid="{00000000-0005-0000-0000-00008E1E0000}"/>
    <cellStyle name="20% - Акцент2 10" xfId="10986" xr:uid="{00000000-0005-0000-0000-00008F1E0000}"/>
    <cellStyle name="20% - Акцент2 11" xfId="10987" xr:uid="{00000000-0005-0000-0000-0000901E0000}"/>
    <cellStyle name="20% - Акцент2 12" xfId="10988" xr:uid="{00000000-0005-0000-0000-0000911E0000}"/>
    <cellStyle name="20% - Акцент2 13" xfId="10989" xr:uid="{00000000-0005-0000-0000-0000921E0000}"/>
    <cellStyle name="20% - Акцент2 14" xfId="10990" xr:uid="{00000000-0005-0000-0000-0000931E0000}"/>
    <cellStyle name="20% - Акцент2 15" xfId="10991" xr:uid="{00000000-0005-0000-0000-0000941E0000}"/>
    <cellStyle name="20% - Акцент2 2" xfId="4158" xr:uid="{00000000-0005-0000-0000-0000951E0000}"/>
    <cellStyle name="20% - Акцент2 2 10" xfId="10992" xr:uid="{00000000-0005-0000-0000-0000961E0000}"/>
    <cellStyle name="20% - Акцент2 2 11" xfId="10993" xr:uid="{00000000-0005-0000-0000-0000971E0000}"/>
    <cellStyle name="20% - Акцент2 2 12" xfId="10994" xr:uid="{00000000-0005-0000-0000-0000981E0000}"/>
    <cellStyle name="20% - Акцент2 2 13" xfId="10995" xr:uid="{00000000-0005-0000-0000-0000991E0000}"/>
    <cellStyle name="20% - Акцент2 2 2" xfId="4159" xr:uid="{00000000-0005-0000-0000-00009A1E0000}"/>
    <cellStyle name="20% - Акцент2 2 2 2" xfId="6689" xr:uid="{00000000-0005-0000-0000-00009B1E0000}"/>
    <cellStyle name="20% - Акцент2 2 2 3" xfId="10996" xr:uid="{00000000-0005-0000-0000-00009C1E0000}"/>
    <cellStyle name="20% - Акцент2 2 2 4" xfId="10997" xr:uid="{00000000-0005-0000-0000-00009D1E0000}"/>
    <cellStyle name="20% - Акцент2 2 2_Ввод в 2015г посл." xfId="6690" xr:uid="{00000000-0005-0000-0000-00009E1E0000}"/>
    <cellStyle name="20% - Акцент2 2 3" xfId="4160" xr:uid="{00000000-0005-0000-0000-00009F1E0000}"/>
    <cellStyle name="20% - Акцент2 2 3 2" xfId="4161" xr:uid="{00000000-0005-0000-0000-0000A01E0000}"/>
    <cellStyle name="20% - Акцент2 2 3 2 2" xfId="4162" xr:uid="{00000000-0005-0000-0000-0000A11E0000}"/>
    <cellStyle name="20% - Акцент2 2 3 2 2 2" xfId="4163" xr:uid="{00000000-0005-0000-0000-0000A21E0000}"/>
    <cellStyle name="20% - Акцент2 2 3 2 2 2 2" xfId="4164" xr:uid="{00000000-0005-0000-0000-0000A31E0000}"/>
    <cellStyle name="20% - Акцент2 2 3 2 2 3" xfId="4165" xr:uid="{00000000-0005-0000-0000-0000A41E0000}"/>
    <cellStyle name="20% - Акцент2 2 3 2 3" xfId="4166" xr:uid="{00000000-0005-0000-0000-0000A51E0000}"/>
    <cellStyle name="20% - Акцент2 2 3 2 3 2" xfId="4167" xr:uid="{00000000-0005-0000-0000-0000A61E0000}"/>
    <cellStyle name="20% - Акцент2 2 3 2 3 2 2" xfId="4168" xr:uid="{00000000-0005-0000-0000-0000A71E0000}"/>
    <cellStyle name="20% - Акцент2 2 3 2 3 3" xfId="4169" xr:uid="{00000000-0005-0000-0000-0000A81E0000}"/>
    <cellStyle name="20% - Акцент2 2 3 2 4" xfId="4170" xr:uid="{00000000-0005-0000-0000-0000A91E0000}"/>
    <cellStyle name="20% - Акцент2 2 3 2 4 2" xfId="4171" xr:uid="{00000000-0005-0000-0000-0000AA1E0000}"/>
    <cellStyle name="20% - Акцент2 2 3 2 5" xfId="4172" xr:uid="{00000000-0005-0000-0000-0000AB1E0000}"/>
    <cellStyle name="20% - Акцент2 2 3 3" xfId="4173" xr:uid="{00000000-0005-0000-0000-0000AC1E0000}"/>
    <cellStyle name="20% - Акцент2 2 3 3 2" xfId="4174" xr:uid="{00000000-0005-0000-0000-0000AD1E0000}"/>
    <cellStyle name="20% - Акцент2 2 3 3 2 2" xfId="4175" xr:uid="{00000000-0005-0000-0000-0000AE1E0000}"/>
    <cellStyle name="20% - Акцент2 2 3 3 3" xfId="4176" xr:uid="{00000000-0005-0000-0000-0000AF1E0000}"/>
    <cellStyle name="20% - Акцент2 2 3 4" xfId="4177" xr:uid="{00000000-0005-0000-0000-0000B01E0000}"/>
    <cellStyle name="20% - Акцент2 2 3 4 2" xfId="4178" xr:uid="{00000000-0005-0000-0000-0000B11E0000}"/>
    <cellStyle name="20% - Акцент2 2 3 4 2 2" xfId="4179" xr:uid="{00000000-0005-0000-0000-0000B21E0000}"/>
    <cellStyle name="20% - Акцент2 2 3 4 3" xfId="4180" xr:uid="{00000000-0005-0000-0000-0000B31E0000}"/>
    <cellStyle name="20% - Акцент2 2 3 5" xfId="4181" xr:uid="{00000000-0005-0000-0000-0000B41E0000}"/>
    <cellStyle name="20% - Акцент2 2 3 5 2" xfId="4182" xr:uid="{00000000-0005-0000-0000-0000B51E0000}"/>
    <cellStyle name="20% - Акцент2 2 3 6" xfId="4183" xr:uid="{00000000-0005-0000-0000-0000B61E0000}"/>
    <cellStyle name="20% - Акцент2 2 4" xfId="4184" xr:uid="{00000000-0005-0000-0000-0000B71E0000}"/>
    <cellStyle name="20% - Акцент2 2 4 2" xfId="4185" xr:uid="{00000000-0005-0000-0000-0000B81E0000}"/>
    <cellStyle name="20% - Акцент2 2 4 2 2" xfId="4186" xr:uid="{00000000-0005-0000-0000-0000B91E0000}"/>
    <cellStyle name="20% - Акцент2 2 4 2 2 2" xfId="4187" xr:uid="{00000000-0005-0000-0000-0000BA1E0000}"/>
    <cellStyle name="20% - Акцент2 2 4 2 3" xfId="4188" xr:uid="{00000000-0005-0000-0000-0000BB1E0000}"/>
    <cellStyle name="20% - Акцент2 2 4 3" xfId="4189" xr:uid="{00000000-0005-0000-0000-0000BC1E0000}"/>
    <cellStyle name="20% - Акцент2 2 4 3 2" xfId="4190" xr:uid="{00000000-0005-0000-0000-0000BD1E0000}"/>
    <cellStyle name="20% - Акцент2 2 4 3 2 2" xfId="4191" xr:uid="{00000000-0005-0000-0000-0000BE1E0000}"/>
    <cellStyle name="20% - Акцент2 2 4 3 3" xfId="4192" xr:uid="{00000000-0005-0000-0000-0000BF1E0000}"/>
    <cellStyle name="20% - Акцент2 2 4 4" xfId="4193" xr:uid="{00000000-0005-0000-0000-0000C01E0000}"/>
    <cellStyle name="20% - Акцент2 2 4 4 2" xfId="4194" xr:uid="{00000000-0005-0000-0000-0000C11E0000}"/>
    <cellStyle name="20% - Акцент2 2 4 5" xfId="4195" xr:uid="{00000000-0005-0000-0000-0000C21E0000}"/>
    <cellStyle name="20% - Акцент2 2 5" xfId="4196" xr:uid="{00000000-0005-0000-0000-0000C31E0000}"/>
    <cellStyle name="20% - Акцент2 2 5 2" xfId="4197" xr:uid="{00000000-0005-0000-0000-0000C41E0000}"/>
    <cellStyle name="20% - Акцент2 2 5 2 2" xfId="4198" xr:uid="{00000000-0005-0000-0000-0000C51E0000}"/>
    <cellStyle name="20% - Акцент2 2 5 3" xfId="4199" xr:uid="{00000000-0005-0000-0000-0000C61E0000}"/>
    <cellStyle name="20% - Акцент2 2 6" xfId="4200" xr:uid="{00000000-0005-0000-0000-0000C71E0000}"/>
    <cellStyle name="20% - Акцент2 2 6 2" xfId="4201" xr:uid="{00000000-0005-0000-0000-0000C81E0000}"/>
    <cellStyle name="20% - Акцент2 2 6 2 2" xfId="4202" xr:uid="{00000000-0005-0000-0000-0000C91E0000}"/>
    <cellStyle name="20% - Акцент2 2 6 3" xfId="4203" xr:uid="{00000000-0005-0000-0000-0000CA1E0000}"/>
    <cellStyle name="20% - Акцент2 2 7" xfId="4204" xr:uid="{00000000-0005-0000-0000-0000CB1E0000}"/>
    <cellStyle name="20% - Акцент2 2 7 2" xfId="4205" xr:uid="{00000000-0005-0000-0000-0000CC1E0000}"/>
    <cellStyle name="20% - Акцент2 2 8" xfId="4206" xr:uid="{00000000-0005-0000-0000-0000CD1E0000}"/>
    <cellStyle name="20% - Акцент2 2 9" xfId="10998" xr:uid="{00000000-0005-0000-0000-0000CE1E0000}"/>
    <cellStyle name="20% - Акцент2 2_1IDожидаемое на 1- полугодие.." xfId="6691" xr:uid="{00000000-0005-0000-0000-0000CF1E0000}"/>
    <cellStyle name="20% - Акцент2 3" xfId="4207" xr:uid="{00000000-0005-0000-0000-0000D01E0000}"/>
    <cellStyle name="20% - Акцент2 3 2" xfId="6692" xr:uid="{00000000-0005-0000-0000-0000D11E0000}"/>
    <cellStyle name="20% - Акцент2 4" xfId="6693" xr:uid="{00000000-0005-0000-0000-0000D21E0000}"/>
    <cellStyle name="20% - Акцент2 5" xfId="10999" xr:uid="{00000000-0005-0000-0000-0000D31E0000}"/>
    <cellStyle name="20% - Акцент2 6" xfId="11000" xr:uid="{00000000-0005-0000-0000-0000D41E0000}"/>
    <cellStyle name="20% - Акцент2 7" xfId="11001" xr:uid="{00000000-0005-0000-0000-0000D51E0000}"/>
    <cellStyle name="20% - Акцент2 8" xfId="11002" xr:uid="{00000000-0005-0000-0000-0000D61E0000}"/>
    <cellStyle name="20% - Акцент2 9" xfId="11003" xr:uid="{00000000-0005-0000-0000-0000D71E0000}"/>
    <cellStyle name="20% - Акцент3 10" xfId="11004" xr:uid="{00000000-0005-0000-0000-0000D81E0000}"/>
    <cellStyle name="20% - Акцент3 11" xfId="11005" xr:uid="{00000000-0005-0000-0000-0000D91E0000}"/>
    <cellStyle name="20% - Акцент3 12" xfId="11006" xr:uid="{00000000-0005-0000-0000-0000DA1E0000}"/>
    <cellStyle name="20% - Акцент3 13" xfId="11007" xr:uid="{00000000-0005-0000-0000-0000DB1E0000}"/>
    <cellStyle name="20% - Акцент3 14" xfId="11008" xr:uid="{00000000-0005-0000-0000-0000DC1E0000}"/>
    <cellStyle name="20% - Акцент3 15" xfId="11009" xr:uid="{00000000-0005-0000-0000-0000DD1E0000}"/>
    <cellStyle name="20% - Акцент3 2" xfId="4208" xr:uid="{00000000-0005-0000-0000-0000DE1E0000}"/>
    <cellStyle name="20% - Акцент3 2 10" xfId="11010" xr:uid="{00000000-0005-0000-0000-0000DF1E0000}"/>
    <cellStyle name="20% - Акцент3 2 11" xfId="11011" xr:uid="{00000000-0005-0000-0000-0000E01E0000}"/>
    <cellStyle name="20% - Акцент3 2 12" xfId="11012" xr:uid="{00000000-0005-0000-0000-0000E11E0000}"/>
    <cellStyle name="20% - Акцент3 2 13" xfId="11013" xr:uid="{00000000-0005-0000-0000-0000E21E0000}"/>
    <cellStyle name="20% - Акцент3 2 2" xfId="4209" xr:uid="{00000000-0005-0000-0000-0000E31E0000}"/>
    <cellStyle name="20% - Акцент3 2 2 2" xfId="6694" xr:uid="{00000000-0005-0000-0000-0000E41E0000}"/>
    <cellStyle name="20% - Акцент3 2 2 3" xfId="11014" xr:uid="{00000000-0005-0000-0000-0000E51E0000}"/>
    <cellStyle name="20% - Акцент3 2 2 4" xfId="11015" xr:uid="{00000000-0005-0000-0000-0000E61E0000}"/>
    <cellStyle name="20% - Акцент3 2 2_Ввод в 2015г посл." xfId="6695" xr:uid="{00000000-0005-0000-0000-0000E71E0000}"/>
    <cellStyle name="20% - Акцент3 2 3" xfId="4210" xr:uid="{00000000-0005-0000-0000-0000E81E0000}"/>
    <cellStyle name="20% - Акцент3 2 3 2" xfId="4211" xr:uid="{00000000-0005-0000-0000-0000E91E0000}"/>
    <cellStyle name="20% - Акцент3 2 3 2 2" xfId="4212" xr:uid="{00000000-0005-0000-0000-0000EA1E0000}"/>
    <cellStyle name="20% - Акцент3 2 3 2 2 2" xfId="4213" xr:uid="{00000000-0005-0000-0000-0000EB1E0000}"/>
    <cellStyle name="20% - Акцент3 2 3 2 2 2 2" xfId="4214" xr:uid="{00000000-0005-0000-0000-0000EC1E0000}"/>
    <cellStyle name="20% - Акцент3 2 3 2 2 3" xfId="4215" xr:uid="{00000000-0005-0000-0000-0000ED1E0000}"/>
    <cellStyle name="20% - Акцент3 2 3 2 3" xfId="4216" xr:uid="{00000000-0005-0000-0000-0000EE1E0000}"/>
    <cellStyle name="20% - Акцент3 2 3 2 3 2" xfId="4217" xr:uid="{00000000-0005-0000-0000-0000EF1E0000}"/>
    <cellStyle name="20% - Акцент3 2 3 2 3 2 2" xfId="4218" xr:uid="{00000000-0005-0000-0000-0000F01E0000}"/>
    <cellStyle name="20% - Акцент3 2 3 2 3 3" xfId="4219" xr:uid="{00000000-0005-0000-0000-0000F11E0000}"/>
    <cellStyle name="20% - Акцент3 2 3 2 4" xfId="4220" xr:uid="{00000000-0005-0000-0000-0000F21E0000}"/>
    <cellStyle name="20% - Акцент3 2 3 2 4 2" xfId="4221" xr:uid="{00000000-0005-0000-0000-0000F31E0000}"/>
    <cellStyle name="20% - Акцент3 2 3 2 5" xfId="4222" xr:uid="{00000000-0005-0000-0000-0000F41E0000}"/>
    <cellStyle name="20% - Акцент3 2 3 3" xfId="4223" xr:uid="{00000000-0005-0000-0000-0000F51E0000}"/>
    <cellStyle name="20% - Акцент3 2 3 3 2" xfId="4224" xr:uid="{00000000-0005-0000-0000-0000F61E0000}"/>
    <cellStyle name="20% - Акцент3 2 3 3 2 2" xfId="4225" xr:uid="{00000000-0005-0000-0000-0000F71E0000}"/>
    <cellStyle name="20% - Акцент3 2 3 3 3" xfId="4226" xr:uid="{00000000-0005-0000-0000-0000F81E0000}"/>
    <cellStyle name="20% - Акцент3 2 3 4" xfId="4227" xr:uid="{00000000-0005-0000-0000-0000F91E0000}"/>
    <cellStyle name="20% - Акцент3 2 3 4 2" xfId="4228" xr:uid="{00000000-0005-0000-0000-0000FA1E0000}"/>
    <cellStyle name="20% - Акцент3 2 3 4 2 2" xfId="4229" xr:uid="{00000000-0005-0000-0000-0000FB1E0000}"/>
    <cellStyle name="20% - Акцент3 2 3 4 3" xfId="4230" xr:uid="{00000000-0005-0000-0000-0000FC1E0000}"/>
    <cellStyle name="20% - Акцент3 2 3 5" xfId="4231" xr:uid="{00000000-0005-0000-0000-0000FD1E0000}"/>
    <cellStyle name="20% - Акцент3 2 3 5 2" xfId="4232" xr:uid="{00000000-0005-0000-0000-0000FE1E0000}"/>
    <cellStyle name="20% - Акцент3 2 3 6" xfId="4233" xr:uid="{00000000-0005-0000-0000-0000FF1E0000}"/>
    <cellStyle name="20% - Акцент3 2 4" xfId="4234" xr:uid="{00000000-0005-0000-0000-0000001F0000}"/>
    <cellStyle name="20% - Акцент3 2 4 2" xfId="4235" xr:uid="{00000000-0005-0000-0000-0000011F0000}"/>
    <cellStyle name="20% - Акцент3 2 4 2 2" xfId="4236" xr:uid="{00000000-0005-0000-0000-0000021F0000}"/>
    <cellStyle name="20% - Акцент3 2 4 2 2 2" xfId="4237" xr:uid="{00000000-0005-0000-0000-0000031F0000}"/>
    <cellStyle name="20% - Акцент3 2 4 2 3" xfId="4238" xr:uid="{00000000-0005-0000-0000-0000041F0000}"/>
    <cellStyle name="20% - Акцент3 2 4 3" xfId="4239" xr:uid="{00000000-0005-0000-0000-0000051F0000}"/>
    <cellStyle name="20% - Акцент3 2 4 3 2" xfId="4240" xr:uid="{00000000-0005-0000-0000-0000061F0000}"/>
    <cellStyle name="20% - Акцент3 2 4 3 2 2" xfId="4241" xr:uid="{00000000-0005-0000-0000-0000071F0000}"/>
    <cellStyle name="20% - Акцент3 2 4 3 3" xfId="4242" xr:uid="{00000000-0005-0000-0000-0000081F0000}"/>
    <cellStyle name="20% - Акцент3 2 4 4" xfId="4243" xr:uid="{00000000-0005-0000-0000-0000091F0000}"/>
    <cellStyle name="20% - Акцент3 2 4 4 2" xfId="4244" xr:uid="{00000000-0005-0000-0000-00000A1F0000}"/>
    <cellStyle name="20% - Акцент3 2 4 5" xfId="4245" xr:uid="{00000000-0005-0000-0000-00000B1F0000}"/>
    <cellStyle name="20% - Акцент3 2 5" xfId="4246" xr:uid="{00000000-0005-0000-0000-00000C1F0000}"/>
    <cellStyle name="20% - Акцент3 2 5 2" xfId="4247" xr:uid="{00000000-0005-0000-0000-00000D1F0000}"/>
    <cellStyle name="20% - Акцент3 2 5 2 2" xfId="4248" xr:uid="{00000000-0005-0000-0000-00000E1F0000}"/>
    <cellStyle name="20% - Акцент3 2 5 3" xfId="4249" xr:uid="{00000000-0005-0000-0000-00000F1F0000}"/>
    <cellStyle name="20% - Акцент3 2 6" xfId="4250" xr:uid="{00000000-0005-0000-0000-0000101F0000}"/>
    <cellStyle name="20% - Акцент3 2 6 2" xfId="4251" xr:uid="{00000000-0005-0000-0000-0000111F0000}"/>
    <cellStyle name="20% - Акцент3 2 6 2 2" xfId="4252" xr:uid="{00000000-0005-0000-0000-0000121F0000}"/>
    <cellStyle name="20% - Акцент3 2 6 3" xfId="4253" xr:uid="{00000000-0005-0000-0000-0000131F0000}"/>
    <cellStyle name="20% - Акцент3 2 7" xfId="4254" xr:uid="{00000000-0005-0000-0000-0000141F0000}"/>
    <cellStyle name="20% - Акцент3 2 7 2" xfId="4255" xr:uid="{00000000-0005-0000-0000-0000151F0000}"/>
    <cellStyle name="20% - Акцент3 2 8" xfId="4256" xr:uid="{00000000-0005-0000-0000-0000161F0000}"/>
    <cellStyle name="20% - Акцент3 2 9" xfId="11016" xr:uid="{00000000-0005-0000-0000-0000171F0000}"/>
    <cellStyle name="20% - Акцент3 2_1IDожидаемое на 1- полугодие.." xfId="6696" xr:uid="{00000000-0005-0000-0000-0000181F0000}"/>
    <cellStyle name="20% - Акцент3 3" xfId="4257" xr:uid="{00000000-0005-0000-0000-0000191F0000}"/>
    <cellStyle name="20% - Акцент3 3 2" xfId="6697" xr:uid="{00000000-0005-0000-0000-00001A1F0000}"/>
    <cellStyle name="20% - Акцент3 4" xfId="6698" xr:uid="{00000000-0005-0000-0000-00001B1F0000}"/>
    <cellStyle name="20% - Акцент3 5" xfId="11017" xr:uid="{00000000-0005-0000-0000-00001C1F0000}"/>
    <cellStyle name="20% - Акцент3 6" xfId="11018" xr:uid="{00000000-0005-0000-0000-00001D1F0000}"/>
    <cellStyle name="20% - Акцент3 7" xfId="11019" xr:uid="{00000000-0005-0000-0000-00001E1F0000}"/>
    <cellStyle name="20% - Акцент3 8" xfId="11020" xr:uid="{00000000-0005-0000-0000-00001F1F0000}"/>
    <cellStyle name="20% - Акцент3 9" xfId="11021" xr:uid="{00000000-0005-0000-0000-0000201F0000}"/>
    <cellStyle name="20% - Акцент4 10" xfId="11022" xr:uid="{00000000-0005-0000-0000-0000211F0000}"/>
    <cellStyle name="20% - Акцент4 11" xfId="11023" xr:uid="{00000000-0005-0000-0000-0000221F0000}"/>
    <cellStyle name="20% - Акцент4 12" xfId="11024" xr:uid="{00000000-0005-0000-0000-0000231F0000}"/>
    <cellStyle name="20% - Акцент4 13" xfId="11025" xr:uid="{00000000-0005-0000-0000-0000241F0000}"/>
    <cellStyle name="20% - Акцент4 14" xfId="11026" xr:uid="{00000000-0005-0000-0000-0000251F0000}"/>
    <cellStyle name="20% - Акцент4 15" xfId="11027" xr:uid="{00000000-0005-0000-0000-0000261F0000}"/>
    <cellStyle name="20% - Акцент4 2" xfId="4258" xr:uid="{00000000-0005-0000-0000-0000271F0000}"/>
    <cellStyle name="20% - Акцент4 2 10" xfId="11028" xr:uid="{00000000-0005-0000-0000-0000281F0000}"/>
    <cellStyle name="20% - Акцент4 2 11" xfId="11029" xr:uid="{00000000-0005-0000-0000-0000291F0000}"/>
    <cellStyle name="20% - Акцент4 2 12" xfId="11030" xr:uid="{00000000-0005-0000-0000-00002A1F0000}"/>
    <cellStyle name="20% - Акцент4 2 13" xfId="11031" xr:uid="{00000000-0005-0000-0000-00002B1F0000}"/>
    <cellStyle name="20% - Акцент4 2 2" xfId="4259" xr:uid="{00000000-0005-0000-0000-00002C1F0000}"/>
    <cellStyle name="20% - Акцент4 2 2 2" xfId="6699" xr:uid="{00000000-0005-0000-0000-00002D1F0000}"/>
    <cellStyle name="20% - Акцент4 2 2 3" xfId="11032" xr:uid="{00000000-0005-0000-0000-00002E1F0000}"/>
    <cellStyle name="20% - Акцент4 2 2 4" xfId="11033" xr:uid="{00000000-0005-0000-0000-00002F1F0000}"/>
    <cellStyle name="20% - Акцент4 2 2_Ввод в 2015г посл." xfId="6700" xr:uid="{00000000-0005-0000-0000-0000301F0000}"/>
    <cellStyle name="20% - Акцент4 2 3" xfId="4260" xr:uid="{00000000-0005-0000-0000-0000311F0000}"/>
    <cellStyle name="20% - Акцент4 2 3 2" xfId="4261" xr:uid="{00000000-0005-0000-0000-0000321F0000}"/>
    <cellStyle name="20% - Акцент4 2 3 2 2" xfId="4262" xr:uid="{00000000-0005-0000-0000-0000331F0000}"/>
    <cellStyle name="20% - Акцент4 2 3 2 2 2" xfId="4263" xr:uid="{00000000-0005-0000-0000-0000341F0000}"/>
    <cellStyle name="20% - Акцент4 2 3 2 2 2 2" xfId="4264" xr:uid="{00000000-0005-0000-0000-0000351F0000}"/>
    <cellStyle name="20% - Акцент4 2 3 2 2 3" xfId="4265" xr:uid="{00000000-0005-0000-0000-0000361F0000}"/>
    <cellStyle name="20% - Акцент4 2 3 2 3" xfId="4266" xr:uid="{00000000-0005-0000-0000-0000371F0000}"/>
    <cellStyle name="20% - Акцент4 2 3 2 3 2" xfId="4267" xr:uid="{00000000-0005-0000-0000-0000381F0000}"/>
    <cellStyle name="20% - Акцент4 2 3 2 3 2 2" xfId="4268" xr:uid="{00000000-0005-0000-0000-0000391F0000}"/>
    <cellStyle name="20% - Акцент4 2 3 2 3 3" xfId="4269" xr:uid="{00000000-0005-0000-0000-00003A1F0000}"/>
    <cellStyle name="20% - Акцент4 2 3 2 4" xfId="4270" xr:uid="{00000000-0005-0000-0000-00003B1F0000}"/>
    <cellStyle name="20% - Акцент4 2 3 2 4 2" xfId="4271" xr:uid="{00000000-0005-0000-0000-00003C1F0000}"/>
    <cellStyle name="20% - Акцент4 2 3 2 5" xfId="4272" xr:uid="{00000000-0005-0000-0000-00003D1F0000}"/>
    <cellStyle name="20% - Акцент4 2 3 3" xfId="4273" xr:uid="{00000000-0005-0000-0000-00003E1F0000}"/>
    <cellStyle name="20% - Акцент4 2 3 3 2" xfId="4274" xr:uid="{00000000-0005-0000-0000-00003F1F0000}"/>
    <cellStyle name="20% - Акцент4 2 3 3 2 2" xfId="4275" xr:uid="{00000000-0005-0000-0000-0000401F0000}"/>
    <cellStyle name="20% - Акцент4 2 3 3 3" xfId="4276" xr:uid="{00000000-0005-0000-0000-0000411F0000}"/>
    <cellStyle name="20% - Акцент4 2 3 4" xfId="4277" xr:uid="{00000000-0005-0000-0000-0000421F0000}"/>
    <cellStyle name="20% - Акцент4 2 3 4 2" xfId="4278" xr:uid="{00000000-0005-0000-0000-0000431F0000}"/>
    <cellStyle name="20% - Акцент4 2 3 4 2 2" xfId="4279" xr:uid="{00000000-0005-0000-0000-0000441F0000}"/>
    <cellStyle name="20% - Акцент4 2 3 4 3" xfId="4280" xr:uid="{00000000-0005-0000-0000-0000451F0000}"/>
    <cellStyle name="20% - Акцент4 2 3 5" xfId="4281" xr:uid="{00000000-0005-0000-0000-0000461F0000}"/>
    <cellStyle name="20% - Акцент4 2 3 5 2" xfId="4282" xr:uid="{00000000-0005-0000-0000-0000471F0000}"/>
    <cellStyle name="20% - Акцент4 2 3 6" xfId="4283" xr:uid="{00000000-0005-0000-0000-0000481F0000}"/>
    <cellStyle name="20% - Акцент4 2 4" xfId="4284" xr:uid="{00000000-0005-0000-0000-0000491F0000}"/>
    <cellStyle name="20% - Акцент4 2 4 2" xfId="4285" xr:uid="{00000000-0005-0000-0000-00004A1F0000}"/>
    <cellStyle name="20% - Акцент4 2 4 2 2" xfId="4286" xr:uid="{00000000-0005-0000-0000-00004B1F0000}"/>
    <cellStyle name="20% - Акцент4 2 4 2 2 2" xfId="4287" xr:uid="{00000000-0005-0000-0000-00004C1F0000}"/>
    <cellStyle name="20% - Акцент4 2 4 2 3" xfId="4288" xr:uid="{00000000-0005-0000-0000-00004D1F0000}"/>
    <cellStyle name="20% - Акцент4 2 4 3" xfId="4289" xr:uid="{00000000-0005-0000-0000-00004E1F0000}"/>
    <cellStyle name="20% - Акцент4 2 4 3 2" xfId="4290" xr:uid="{00000000-0005-0000-0000-00004F1F0000}"/>
    <cellStyle name="20% - Акцент4 2 4 3 2 2" xfId="4291" xr:uid="{00000000-0005-0000-0000-0000501F0000}"/>
    <cellStyle name="20% - Акцент4 2 4 3 3" xfId="4292" xr:uid="{00000000-0005-0000-0000-0000511F0000}"/>
    <cellStyle name="20% - Акцент4 2 4 4" xfId="4293" xr:uid="{00000000-0005-0000-0000-0000521F0000}"/>
    <cellStyle name="20% - Акцент4 2 4 4 2" xfId="4294" xr:uid="{00000000-0005-0000-0000-0000531F0000}"/>
    <cellStyle name="20% - Акцент4 2 4 5" xfId="4295" xr:uid="{00000000-0005-0000-0000-0000541F0000}"/>
    <cellStyle name="20% - Акцент4 2 5" xfId="4296" xr:uid="{00000000-0005-0000-0000-0000551F0000}"/>
    <cellStyle name="20% - Акцент4 2 5 2" xfId="4297" xr:uid="{00000000-0005-0000-0000-0000561F0000}"/>
    <cellStyle name="20% - Акцент4 2 5 2 2" xfId="4298" xr:uid="{00000000-0005-0000-0000-0000571F0000}"/>
    <cellStyle name="20% - Акцент4 2 5 3" xfId="4299" xr:uid="{00000000-0005-0000-0000-0000581F0000}"/>
    <cellStyle name="20% - Акцент4 2 6" xfId="4300" xr:uid="{00000000-0005-0000-0000-0000591F0000}"/>
    <cellStyle name="20% - Акцент4 2 6 2" xfId="4301" xr:uid="{00000000-0005-0000-0000-00005A1F0000}"/>
    <cellStyle name="20% - Акцент4 2 6 2 2" xfId="4302" xr:uid="{00000000-0005-0000-0000-00005B1F0000}"/>
    <cellStyle name="20% - Акцент4 2 6 3" xfId="4303" xr:uid="{00000000-0005-0000-0000-00005C1F0000}"/>
    <cellStyle name="20% - Акцент4 2 7" xfId="4304" xr:uid="{00000000-0005-0000-0000-00005D1F0000}"/>
    <cellStyle name="20% - Акцент4 2 7 2" xfId="4305" xr:uid="{00000000-0005-0000-0000-00005E1F0000}"/>
    <cellStyle name="20% - Акцент4 2 8" xfId="4306" xr:uid="{00000000-0005-0000-0000-00005F1F0000}"/>
    <cellStyle name="20% - Акцент4 2 9" xfId="11034" xr:uid="{00000000-0005-0000-0000-0000601F0000}"/>
    <cellStyle name="20% - Акцент4 2_1IDожидаемое на 1- полугодие.." xfId="6701" xr:uid="{00000000-0005-0000-0000-0000611F0000}"/>
    <cellStyle name="20% - Акцент4 3" xfId="4307" xr:uid="{00000000-0005-0000-0000-0000621F0000}"/>
    <cellStyle name="20% - Акцент4 3 2" xfId="6702" xr:uid="{00000000-0005-0000-0000-0000631F0000}"/>
    <cellStyle name="20% - Акцент4 4" xfId="6703" xr:uid="{00000000-0005-0000-0000-0000641F0000}"/>
    <cellStyle name="20% - Акцент4 5" xfId="11035" xr:uid="{00000000-0005-0000-0000-0000651F0000}"/>
    <cellStyle name="20% - Акцент4 6" xfId="11036" xr:uid="{00000000-0005-0000-0000-0000661F0000}"/>
    <cellStyle name="20% - Акцент4 7" xfId="11037" xr:uid="{00000000-0005-0000-0000-0000671F0000}"/>
    <cellStyle name="20% - Акцент4 8" xfId="11038" xr:uid="{00000000-0005-0000-0000-0000681F0000}"/>
    <cellStyle name="20% - Акцент4 9" xfId="11039" xr:uid="{00000000-0005-0000-0000-0000691F0000}"/>
    <cellStyle name="20% - Акцент5 10" xfId="11040" xr:uid="{00000000-0005-0000-0000-00006A1F0000}"/>
    <cellStyle name="20% - Акцент5 11" xfId="11041" xr:uid="{00000000-0005-0000-0000-00006B1F0000}"/>
    <cellStyle name="20% - Акцент5 12" xfId="11042" xr:uid="{00000000-0005-0000-0000-00006C1F0000}"/>
    <cellStyle name="20% - Акцент5 13" xfId="11043" xr:uid="{00000000-0005-0000-0000-00006D1F0000}"/>
    <cellStyle name="20% - Акцент5 14" xfId="11044" xr:uid="{00000000-0005-0000-0000-00006E1F0000}"/>
    <cellStyle name="20% - Акцент5 15" xfId="11045" xr:uid="{00000000-0005-0000-0000-00006F1F0000}"/>
    <cellStyle name="20% - Акцент5 2" xfId="4308" xr:uid="{00000000-0005-0000-0000-0000701F0000}"/>
    <cellStyle name="20% - Акцент5 2 10" xfId="11046" xr:uid="{00000000-0005-0000-0000-0000711F0000}"/>
    <cellStyle name="20% - Акцент5 2 11" xfId="11047" xr:uid="{00000000-0005-0000-0000-0000721F0000}"/>
    <cellStyle name="20% - Акцент5 2 12" xfId="11048" xr:uid="{00000000-0005-0000-0000-0000731F0000}"/>
    <cellStyle name="20% - Акцент5 2 13" xfId="11049" xr:uid="{00000000-0005-0000-0000-0000741F0000}"/>
    <cellStyle name="20% - Акцент5 2 2" xfId="4309" xr:uid="{00000000-0005-0000-0000-0000751F0000}"/>
    <cellStyle name="20% - Акцент5 2 2 2" xfId="6704" xr:uid="{00000000-0005-0000-0000-0000761F0000}"/>
    <cellStyle name="20% - Акцент5 2 2 3" xfId="11050" xr:uid="{00000000-0005-0000-0000-0000771F0000}"/>
    <cellStyle name="20% - Акцент5 2 2 4" xfId="11051" xr:uid="{00000000-0005-0000-0000-0000781F0000}"/>
    <cellStyle name="20% - Акцент5 2 2_Ввод в 2015г посл." xfId="6705" xr:uid="{00000000-0005-0000-0000-0000791F0000}"/>
    <cellStyle name="20% - Акцент5 2 3" xfId="4310" xr:uid="{00000000-0005-0000-0000-00007A1F0000}"/>
    <cellStyle name="20% - Акцент5 2 3 2" xfId="4311" xr:uid="{00000000-0005-0000-0000-00007B1F0000}"/>
    <cellStyle name="20% - Акцент5 2 3 2 2" xfId="4312" xr:uid="{00000000-0005-0000-0000-00007C1F0000}"/>
    <cellStyle name="20% - Акцент5 2 3 2 2 2" xfId="4313" xr:uid="{00000000-0005-0000-0000-00007D1F0000}"/>
    <cellStyle name="20% - Акцент5 2 3 2 2 2 2" xfId="4314" xr:uid="{00000000-0005-0000-0000-00007E1F0000}"/>
    <cellStyle name="20% - Акцент5 2 3 2 2 3" xfId="4315" xr:uid="{00000000-0005-0000-0000-00007F1F0000}"/>
    <cellStyle name="20% - Акцент5 2 3 2 3" xfId="4316" xr:uid="{00000000-0005-0000-0000-0000801F0000}"/>
    <cellStyle name="20% - Акцент5 2 3 2 3 2" xfId="4317" xr:uid="{00000000-0005-0000-0000-0000811F0000}"/>
    <cellStyle name="20% - Акцент5 2 3 2 3 2 2" xfId="4318" xr:uid="{00000000-0005-0000-0000-0000821F0000}"/>
    <cellStyle name="20% - Акцент5 2 3 2 3 3" xfId="4319" xr:uid="{00000000-0005-0000-0000-0000831F0000}"/>
    <cellStyle name="20% - Акцент5 2 3 2 4" xfId="4320" xr:uid="{00000000-0005-0000-0000-0000841F0000}"/>
    <cellStyle name="20% - Акцент5 2 3 2 4 2" xfId="4321" xr:uid="{00000000-0005-0000-0000-0000851F0000}"/>
    <cellStyle name="20% - Акцент5 2 3 2 5" xfId="4322" xr:uid="{00000000-0005-0000-0000-0000861F0000}"/>
    <cellStyle name="20% - Акцент5 2 3 3" xfId="4323" xr:uid="{00000000-0005-0000-0000-0000871F0000}"/>
    <cellStyle name="20% - Акцент5 2 3 3 2" xfId="4324" xr:uid="{00000000-0005-0000-0000-0000881F0000}"/>
    <cellStyle name="20% - Акцент5 2 3 3 2 2" xfId="4325" xr:uid="{00000000-0005-0000-0000-0000891F0000}"/>
    <cellStyle name="20% - Акцент5 2 3 3 3" xfId="4326" xr:uid="{00000000-0005-0000-0000-00008A1F0000}"/>
    <cellStyle name="20% - Акцент5 2 3 4" xfId="4327" xr:uid="{00000000-0005-0000-0000-00008B1F0000}"/>
    <cellStyle name="20% - Акцент5 2 3 4 2" xfId="4328" xr:uid="{00000000-0005-0000-0000-00008C1F0000}"/>
    <cellStyle name="20% - Акцент5 2 3 4 2 2" xfId="4329" xr:uid="{00000000-0005-0000-0000-00008D1F0000}"/>
    <cellStyle name="20% - Акцент5 2 3 4 3" xfId="4330" xr:uid="{00000000-0005-0000-0000-00008E1F0000}"/>
    <cellStyle name="20% - Акцент5 2 3 5" xfId="4331" xr:uid="{00000000-0005-0000-0000-00008F1F0000}"/>
    <cellStyle name="20% - Акцент5 2 3 5 2" xfId="4332" xr:uid="{00000000-0005-0000-0000-0000901F0000}"/>
    <cellStyle name="20% - Акцент5 2 3 6" xfId="4333" xr:uid="{00000000-0005-0000-0000-0000911F0000}"/>
    <cellStyle name="20% - Акцент5 2 4" xfId="4334" xr:uid="{00000000-0005-0000-0000-0000921F0000}"/>
    <cellStyle name="20% - Акцент5 2 4 2" xfId="4335" xr:uid="{00000000-0005-0000-0000-0000931F0000}"/>
    <cellStyle name="20% - Акцент5 2 4 2 2" xfId="4336" xr:uid="{00000000-0005-0000-0000-0000941F0000}"/>
    <cellStyle name="20% - Акцент5 2 4 2 2 2" xfId="4337" xr:uid="{00000000-0005-0000-0000-0000951F0000}"/>
    <cellStyle name="20% - Акцент5 2 4 2 3" xfId="4338" xr:uid="{00000000-0005-0000-0000-0000961F0000}"/>
    <cellStyle name="20% - Акцент5 2 4 3" xfId="4339" xr:uid="{00000000-0005-0000-0000-0000971F0000}"/>
    <cellStyle name="20% - Акцент5 2 4 3 2" xfId="4340" xr:uid="{00000000-0005-0000-0000-0000981F0000}"/>
    <cellStyle name="20% - Акцент5 2 4 3 2 2" xfId="4341" xr:uid="{00000000-0005-0000-0000-0000991F0000}"/>
    <cellStyle name="20% - Акцент5 2 4 3 3" xfId="4342" xr:uid="{00000000-0005-0000-0000-00009A1F0000}"/>
    <cellStyle name="20% - Акцент5 2 4 4" xfId="4343" xr:uid="{00000000-0005-0000-0000-00009B1F0000}"/>
    <cellStyle name="20% - Акцент5 2 4 4 2" xfId="4344" xr:uid="{00000000-0005-0000-0000-00009C1F0000}"/>
    <cellStyle name="20% - Акцент5 2 4 5" xfId="4345" xr:uid="{00000000-0005-0000-0000-00009D1F0000}"/>
    <cellStyle name="20% - Акцент5 2 5" xfId="4346" xr:uid="{00000000-0005-0000-0000-00009E1F0000}"/>
    <cellStyle name="20% - Акцент5 2 5 2" xfId="4347" xr:uid="{00000000-0005-0000-0000-00009F1F0000}"/>
    <cellStyle name="20% - Акцент5 2 5 2 2" xfId="4348" xr:uid="{00000000-0005-0000-0000-0000A01F0000}"/>
    <cellStyle name="20% - Акцент5 2 5 3" xfId="4349" xr:uid="{00000000-0005-0000-0000-0000A11F0000}"/>
    <cellStyle name="20% - Акцент5 2 6" xfId="4350" xr:uid="{00000000-0005-0000-0000-0000A21F0000}"/>
    <cellStyle name="20% - Акцент5 2 6 2" xfId="4351" xr:uid="{00000000-0005-0000-0000-0000A31F0000}"/>
    <cellStyle name="20% - Акцент5 2 6 2 2" xfId="4352" xr:uid="{00000000-0005-0000-0000-0000A41F0000}"/>
    <cellStyle name="20% - Акцент5 2 6 3" xfId="4353" xr:uid="{00000000-0005-0000-0000-0000A51F0000}"/>
    <cellStyle name="20% - Акцент5 2 7" xfId="4354" xr:uid="{00000000-0005-0000-0000-0000A61F0000}"/>
    <cellStyle name="20% - Акцент5 2 7 2" xfId="4355" xr:uid="{00000000-0005-0000-0000-0000A71F0000}"/>
    <cellStyle name="20% - Акцент5 2 8" xfId="4356" xr:uid="{00000000-0005-0000-0000-0000A81F0000}"/>
    <cellStyle name="20% - Акцент5 2 9" xfId="11052" xr:uid="{00000000-0005-0000-0000-0000A91F0000}"/>
    <cellStyle name="20% - Акцент5 2_1IDожидаемое на 1- полугодие.." xfId="6706" xr:uid="{00000000-0005-0000-0000-0000AA1F0000}"/>
    <cellStyle name="20% - Акцент5 3" xfId="4357" xr:uid="{00000000-0005-0000-0000-0000AB1F0000}"/>
    <cellStyle name="20% - Акцент5 3 2" xfId="6707" xr:uid="{00000000-0005-0000-0000-0000AC1F0000}"/>
    <cellStyle name="20% - Акцент5 4" xfId="6708" xr:uid="{00000000-0005-0000-0000-0000AD1F0000}"/>
    <cellStyle name="20% - Акцент5 5" xfId="11053" xr:uid="{00000000-0005-0000-0000-0000AE1F0000}"/>
    <cellStyle name="20% - Акцент5 6" xfId="11054" xr:uid="{00000000-0005-0000-0000-0000AF1F0000}"/>
    <cellStyle name="20% - Акцент5 7" xfId="11055" xr:uid="{00000000-0005-0000-0000-0000B01F0000}"/>
    <cellStyle name="20% - Акцент5 8" xfId="11056" xr:uid="{00000000-0005-0000-0000-0000B11F0000}"/>
    <cellStyle name="20% - Акцент5 9" xfId="11057" xr:uid="{00000000-0005-0000-0000-0000B21F0000}"/>
    <cellStyle name="20% - Акцент6 10" xfId="11058" xr:uid="{00000000-0005-0000-0000-0000B31F0000}"/>
    <cellStyle name="20% - Акцент6 11" xfId="11059" xr:uid="{00000000-0005-0000-0000-0000B41F0000}"/>
    <cellStyle name="20% - Акцент6 12" xfId="11060" xr:uid="{00000000-0005-0000-0000-0000B51F0000}"/>
    <cellStyle name="20% - Акцент6 13" xfId="11061" xr:uid="{00000000-0005-0000-0000-0000B61F0000}"/>
    <cellStyle name="20% - Акцент6 14" xfId="11062" xr:uid="{00000000-0005-0000-0000-0000B71F0000}"/>
    <cellStyle name="20% - Акцент6 15" xfId="11063" xr:uid="{00000000-0005-0000-0000-0000B81F0000}"/>
    <cellStyle name="20% - Акцент6 2" xfId="4358" xr:uid="{00000000-0005-0000-0000-0000B91F0000}"/>
    <cellStyle name="20% - Акцент6 2 10" xfId="11064" xr:uid="{00000000-0005-0000-0000-0000BA1F0000}"/>
    <cellStyle name="20% - Акцент6 2 11" xfId="11065" xr:uid="{00000000-0005-0000-0000-0000BB1F0000}"/>
    <cellStyle name="20% - Акцент6 2 12" xfId="11066" xr:uid="{00000000-0005-0000-0000-0000BC1F0000}"/>
    <cellStyle name="20% - Акцент6 2 13" xfId="11067" xr:uid="{00000000-0005-0000-0000-0000BD1F0000}"/>
    <cellStyle name="20% - Акцент6 2 2" xfId="4359" xr:uid="{00000000-0005-0000-0000-0000BE1F0000}"/>
    <cellStyle name="20% - Акцент6 2 2 2" xfId="6709" xr:uid="{00000000-0005-0000-0000-0000BF1F0000}"/>
    <cellStyle name="20% - Акцент6 2 2 3" xfId="11068" xr:uid="{00000000-0005-0000-0000-0000C01F0000}"/>
    <cellStyle name="20% - Акцент6 2 2 4" xfId="11069" xr:uid="{00000000-0005-0000-0000-0000C11F0000}"/>
    <cellStyle name="20% - Акцент6 2 2_Ввод в 2015г посл." xfId="6710" xr:uid="{00000000-0005-0000-0000-0000C21F0000}"/>
    <cellStyle name="20% - Акцент6 2 3" xfId="4360" xr:uid="{00000000-0005-0000-0000-0000C31F0000}"/>
    <cellStyle name="20% - Акцент6 2 3 2" xfId="4361" xr:uid="{00000000-0005-0000-0000-0000C41F0000}"/>
    <cellStyle name="20% - Акцент6 2 3 2 2" xfId="4362" xr:uid="{00000000-0005-0000-0000-0000C51F0000}"/>
    <cellStyle name="20% - Акцент6 2 3 2 2 2" xfId="4363" xr:uid="{00000000-0005-0000-0000-0000C61F0000}"/>
    <cellStyle name="20% - Акцент6 2 3 2 2 2 2" xfId="4364" xr:uid="{00000000-0005-0000-0000-0000C71F0000}"/>
    <cellStyle name="20% - Акцент6 2 3 2 2 3" xfId="4365" xr:uid="{00000000-0005-0000-0000-0000C81F0000}"/>
    <cellStyle name="20% - Акцент6 2 3 2 3" xfId="4366" xr:uid="{00000000-0005-0000-0000-0000C91F0000}"/>
    <cellStyle name="20% - Акцент6 2 3 2 3 2" xfId="4367" xr:uid="{00000000-0005-0000-0000-0000CA1F0000}"/>
    <cellStyle name="20% - Акцент6 2 3 2 3 2 2" xfId="4368" xr:uid="{00000000-0005-0000-0000-0000CB1F0000}"/>
    <cellStyle name="20% - Акцент6 2 3 2 3 3" xfId="4369" xr:uid="{00000000-0005-0000-0000-0000CC1F0000}"/>
    <cellStyle name="20% - Акцент6 2 3 2 4" xfId="4370" xr:uid="{00000000-0005-0000-0000-0000CD1F0000}"/>
    <cellStyle name="20% - Акцент6 2 3 2 4 2" xfId="4371" xr:uid="{00000000-0005-0000-0000-0000CE1F0000}"/>
    <cellStyle name="20% - Акцент6 2 3 2 5" xfId="4372" xr:uid="{00000000-0005-0000-0000-0000CF1F0000}"/>
    <cellStyle name="20% - Акцент6 2 3 3" xfId="4373" xr:uid="{00000000-0005-0000-0000-0000D01F0000}"/>
    <cellStyle name="20% - Акцент6 2 3 3 2" xfId="4374" xr:uid="{00000000-0005-0000-0000-0000D11F0000}"/>
    <cellStyle name="20% - Акцент6 2 3 3 2 2" xfId="4375" xr:uid="{00000000-0005-0000-0000-0000D21F0000}"/>
    <cellStyle name="20% - Акцент6 2 3 3 3" xfId="4376" xr:uid="{00000000-0005-0000-0000-0000D31F0000}"/>
    <cellStyle name="20% - Акцент6 2 3 4" xfId="4377" xr:uid="{00000000-0005-0000-0000-0000D41F0000}"/>
    <cellStyle name="20% - Акцент6 2 3 4 2" xfId="4378" xr:uid="{00000000-0005-0000-0000-0000D51F0000}"/>
    <cellStyle name="20% - Акцент6 2 3 4 2 2" xfId="4379" xr:uid="{00000000-0005-0000-0000-0000D61F0000}"/>
    <cellStyle name="20% - Акцент6 2 3 4 3" xfId="4380" xr:uid="{00000000-0005-0000-0000-0000D71F0000}"/>
    <cellStyle name="20% - Акцент6 2 3 5" xfId="4381" xr:uid="{00000000-0005-0000-0000-0000D81F0000}"/>
    <cellStyle name="20% - Акцент6 2 3 5 2" xfId="4382" xr:uid="{00000000-0005-0000-0000-0000D91F0000}"/>
    <cellStyle name="20% - Акцент6 2 3 6" xfId="4383" xr:uid="{00000000-0005-0000-0000-0000DA1F0000}"/>
    <cellStyle name="20% - Акцент6 2 4" xfId="4384" xr:uid="{00000000-0005-0000-0000-0000DB1F0000}"/>
    <cellStyle name="20% - Акцент6 2 4 2" xfId="4385" xr:uid="{00000000-0005-0000-0000-0000DC1F0000}"/>
    <cellStyle name="20% - Акцент6 2 4 2 2" xfId="4386" xr:uid="{00000000-0005-0000-0000-0000DD1F0000}"/>
    <cellStyle name="20% - Акцент6 2 4 2 2 2" xfId="4387" xr:uid="{00000000-0005-0000-0000-0000DE1F0000}"/>
    <cellStyle name="20% - Акцент6 2 4 2 3" xfId="4388" xr:uid="{00000000-0005-0000-0000-0000DF1F0000}"/>
    <cellStyle name="20% - Акцент6 2 4 3" xfId="4389" xr:uid="{00000000-0005-0000-0000-0000E01F0000}"/>
    <cellStyle name="20% - Акцент6 2 4 3 2" xfId="4390" xr:uid="{00000000-0005-0000-0000-0000E11F0000}"/>
    <cellStyle name="20% - Акцент6 2 4 3 2 2" xfId="4391" xr:uid="{00000000-0005-0000-0000-0000E21F0000}"/>
    <cellStyle name="20% - Акцент6 2 4 3 3" xfId="4392" xr:uid="{00000000-0005-0000-0000-0000E31F0000}"/>
    <cellStyle name="20% - Акцент6 2 4 4" xfId="4393" xr:uid="{00000000-0005-0000-0000-0000E41F0000}"/>
    <cellStyle name="20% - Акцент6 2 4 4 2" xfId="4394" xr:uid="{00000000-0005-0000-0000-0000E51F0000}"/>
    <cellStyle name="20% - Акцент6 2 4 5" xfId="4395" xr:uid="{00000000-0005-0000-0000-0000E61F0000}"/>
    <cellStyle name="20% - Акцент6 2 5" xfId="4396" xr:uid="{00000000-0005-0000-0000-0000E71F0000}"/>
    <cellStyle name="20% - Акцент6 2 5 2" xfId="4397" xr:uid="{00000000-0005-0000-0000-0000E81F0000}"/>
    <cellStyle name="20% - Акцент6 2 5 2 2" xfId="4398" xr:uid="{00000000-0005-0000-0000-0000E91F0000}"/>
    <cellStyle name="20% - Акцент6 2 5 3" xfId="4399" xr:uid="{00000000-0005-0000-0000-0000EA1F0000}"/>
    <cellStyle name="20% - Акцент6 2 6" xfId="4400" xr:uid="{00000000-0005-0000-0000-0000EB1F0000}"/>
    <cellStyle name="20% - Акцент6 2 6 2" xfId="4401" xr:uid="{00000000-0005-0000-0000-0000EC1F0000}"/>
    <cellStyle name="20% - Акцент6 2 6 2 2" xfId="4402" xr:uid="{00000000-0005-0000-0000-0000ED1F0000}"/>
    <cellStyle name="20% - Акцент6 2 6 3" xfId="4403" xr:uid="{00000000-0005-0000-0000-0000EE1F0000}"/>
    <cellStyle name="20% - Акцент6 2 7" xfId="4404" xr:uid="{00000000-0005-0000-0000-0000EF1F0000}"/>
    <cellStyle name="20% - Акцент6 2 7 2" xfId="4405" xr:uid="{00000000-0005-0000-0000-0000F01F0000}"/>
    <cellStyle name="20% - Акцент6 2 8" xfId="4406" xr:uid="{00000000-0005-0000-0000-0000F11F0000}"/>
    <cellStyle name="20% - Акцент6 2 9" xfId="11070" xr:uid="{00000000-0005-0000-0000-0000F21F0000}"/>
    <cellStyle name="20% - Акцент6 2_1IDожидаемое на 1- полугодие.." xfId="6711" xr:uid="{00000000-0005-0000-0000-0000F31F0000}"/>
    <cellStyle name="20% - Акцент6 3" xfId="4407" xr:uid="{00000000-0005-0000-0000-0000F41F0000}"/>
    <cellStyle name="20% - Акцент6 3 2" xfId="6712" xr:uid="{00000000-0005-0000-0000-0000F51F0000}"/>
    <cellStyle name="20% - Акцент6 4" xfId="6713" xr:uid="{00000000-0005-0000-0000-0000F61F0000}"/>
    <cellStyle name="20% - Акцент6 5" xfId="11071" xr:uid="{00000000-0005-0000-0000-0000F71F0000}"/>
    <cellStyle name="20% - Акцент6 6" xfId="11072" xr:uid="{00000000-0005-0000-0000-0000F81F0000}"/>
    <cellStyle name="20% - Акцент6 7" xfId="11073" xr:uid="{00000000-0005-0000-0000-0000F91F0000}"/>
    <cellStyle name="20% - Акцент6 8" xfId="11074" xr:uid="{00000000-0005-0000-0000-0000FA1F0000}"/>
    <cellStyle name="20% - Акцент6 9" xfId="11075" xr:uid="{00000000-0005-0000-0000-0000FB1F0000}"/>
    <cellStyle name="20% - アクセント 1" xfId="6714" xr:uid="{00000000-0005-0000-0000-0000FC1F0000}"/>
    <cellStyle name="20% - アクセント 2" xfId="6715" xr:uid="{00000000-0005-0000-0000-0000FD1F0000}"/>
    <cellStyle name="20% - アクセント 3" xfId="6716" xr:uid="{00000000-0005-0000-0000-0000FE1F0000}"/>
    <cellStyle name="20% - アクセント 4" xfId="6717" xr:uid="{00000000-0005-0000-0000-0000FF1F0000}"/>
    <cellStyle name="20% - アクセント 5" xfId="6718" xr:uid="{00000000-0005-0000-0000-000000200000}"/>
    <cellStyle name="20% - アクセント 6" xfId="6719" xr:uid="{00000000-0005-0000-0000-000001200000}"/>
    <cellStyle name="20% - 강조색1" xfId="11076" xr:uid="{00000000-0005-0000-0000-000002200000}"/>
    <cellStyle name="20% - 강조색1 2" xfId="11077" xr:uid="{00000000-0005-0000-0000-000003200000}"/>
    <cellStyle name="20% - 강조색2" xfId="11078" xr:uid="{00000000-0005-0000-0000-000004200000}"/>
    <cellStyle name="20% - 강조색2 2" xfId="11079" xr:uid="{00000000-0005-0000-0000-000005200000}"/>
    <cellStyle name="20% - 강조색3" xfId="11080" xr:uid="{00000000-0005-0000-0000-000006200000}"/>
    <cellStyle name="20% - 강조색3 2" xfId="11081" xr:uid="{00000000-0005-0000-0000-000007200000}"/>
    <cellStyle name="20% - 강조색4" xfId="11082" xr:uid="{00000000-0005-0000-0000-000008200000}"/>
    <cellStyle name="20% - 강조색4 2" xfId="11083" xr:uid="{00000000-0005-0000-0000-000009200000}"/>
    <cellStyle name="20% - 강조색5" xfId="11084" xr:uid="{00000000-0005-0000-0000-00000A200000}"/>
    <cellStyle name="20% - 강조색5 2" xfId="11085" xr:uid="{00000000-0005-0000-0000-00000B200000}"/>
    <cellStyle name="20% - 강조색6" xfId="11086" xr:uid="{00000000-0005-0000-0000-00000C200000}"/>
    <cellStyle name="20% - 강조색6 2" xfId="11087" xr:uid="{00000000-0005-0000-0000-00000D200000}"/>
    <cellStyle name="³¯Â¥" xfId="11088" xr:uid="{00000000-0005-0000-0000-00000E200000}"/>
    <cellStyle name="32" xfId="11089" xr:uid="{00000000-0005-0000-0000-00000F200000}"/>
    <cellStyle name="32 2" xfId="11090" xr:uid="{00000000-0005-0000-0000-000010200000}"/>
    <cellStyle name="40% - Accent1" xfId="4408" xr:uid="{00000000-0005-0000-0000-000011200000}"/>
    <cellStyle name="40% - Accent1 2" xfId="4409" xr:uid="{00000000-0005-0000-0000-000012200000}"/>
    <cellStyle name="40% - Accent1 2 2" xfId="4410" xr:uid="{00000000-0005-0000-0000-000013200000}"/>
    <cellStyle name="40% - Accent1 2 2 2" xfId="6720" xr:uid="{00000000-0005-0000-0000-000014200000}"/>
    <cellStyle name="40% - Accent1 2 2_Ввод в 2015г посл." xfId="6721" xr:uid="{00000000-0005-0000-0000-000015200000}"/>
    <cellStyle name="40% - Accent1 2 3" xfId="6722" xr:uid="{00000000-0005-0000-0000-000016200000}"/>
    <cellStyle name="40% - Accent1 2_Ввод в 2015г посл." xfId="6723" xr:uid="{00000000-0005-0000-0000-000017200000}"/>
    <cellStyle name="40% - Accent1 3" xfId="4411" xr:uid="{00000000-0005-0000-0000-000018200000}"/>
    <cellStyle name="40% - Accent1 3 2" xfId="6724" xr:uid="{00000000-0005-0000-0000-000019200000}"/>
    <cellStyle name="40% - Accent1 3_Ввод в 2015г посл." xfId="6725" xr:uid="{00000000-0005-0000-0000-00001A200000}"/>
    <cellStyle name="40% - Accent1 4" xfId="4412" xr:uid="{00000000-0005-0000-0000-00001B200000}"/>
    <cellStyle name="40% - Accent1_2014-1кв" xfId="11091" xr:uid="{00000000-0005-0000-0000-00001C200000}"/>
    <cellStyle name="40% - Accent2" xfId="4413" xr:uid="{00000000-0005-0000-0000-00001D200000}"/>
    <cellStyle name="40% - Accent2 2" xfId="4414" xr:uid="{00000000-0005-0000-0000-00001E200000}"/>
    <cellStyle name="40% - Accent2 2 2" xfId="4415" xr:uid="{00000000-0005-0000-0000-00001F200000}"/>
    <cellStyle name="40% - Accent2 2 2 2" xfId="6726" xr:uid="{00000000-0005-0000-0000-000020200000}"/>
    <cellStyle name="40% - Accent2 2 2_Ввод в 2015г посл." xfId="6727" xr:uid="{00000000-0005-0000-0000-000021200000}"/>
    <cellStyle name="40% - Accent2 2 3" xfId="6728" xr:uid="{00000000-0005-0000-0000-000022200000}"/>
    <cellStyle name="40% - Accent2 2_Ввод в 2015г посл." xfId="6729" xr:uid="{00000000-0005-0000-0000-000023200000}"/>
    <cellStyle name="40% - Accent2 3" xfId="4416" xr:uid="{00000000-0005-0000-0000-000024200000}"/>
    <cellStyle name="40% - Accent2 3 2" xfId="6730" xr:uid="{00000000-0005-0000-0000-000025200000}"/>
    <cellStyle name="40% - Accent2 3_Ввод в 2015г посл." xfId="6731" xr:uid="{00000000-0005-0000-0000-000026200000}"/>
    <cellStyle name="40% - Accent2 4" xfId="4417" xr:uid="{00000000-0005-0000-0000-000027200000}"/>
    <cellStyle name="40% - Accent2_2014-1кв" xfId="11092" xr:uid="{00000000-0005-0000-0000-000028200000}"/>
    <cellStyle name="40% - Accent3" xfId="4418" xr:uid="{00000000-0005-0000-0000-000029200000}"/>
    <cellStyle name="40% - Accent3 2" xfId="4419" xr:uid="{00000000-0005-0000-0000-00002A200000}"/>
    <cellStyle name="40% - Accent3 2 2" xfId="4420" xr:uid="{00000000-0005-0000-0000-00002B200000}"/>
    <cellStyle name="40% - Accent3 2 2 2" xfId="6732" xr:uid="{00000000-0005-0000-0000-00002C200000}"/>
    <cellStyle name="40% - Accent3 2 2_Ввод в 2015г посл." xfId="6733" xr:uid="{00000000-0005-0000-0000-00002D200000}"/>
    <cellStyle name="40% - Accent3 2 3" xfId="6734" xr:uid="{00000000-0005-0000-0000-00002E200000}"/>
    <cellStyle name="40% - Accent3 2_Ввод в 2015г посл." xfId="6735" xr:uid="{00000000-0005-0000-0000-00002F200000}"/>
    <cellStyle name="40% - Accent3 3" xfId="4421" xr:uid="{00000000-0005-0000-0000-000030200000}"/>
    <cellStyle name="40% - Accent3 3 2" xfId="6736" xr:uid="{00000000-0005-0000-0000-000031200000}"/>
    <cellStyle name="40% - Accent3 3_Ввод в 2015г посл." xfId="6737" xr:uid="{00000000-0005-0000-0000-000032200000}"/>
    <cellStyle name="40% - Accent3 4" xfId="4422" xr:uid="{00000000-0005-0000-0000-000033200000}"/>
    <cellStyle name="40% - Accent3_2014-1кв" xfId="11093" xr:uid="{00000000-0005-0000-0000-000034200000}"/>
    <cellStyle name="40% - Accent4" xfId="4423" xr:uid="{00000000-0005-0000-0000-000035200000}"/>
    <cellStyle name="40% - Accent4 2" xfId="4424" xr:uid="{00000000-0005-0000-0000-000036200000}"/>
    <cellStyle name="40% - Accent4 2 2" xfId="4425" xr:uid="{00000000-0005-0000-0000-000037200000}"/>
    <cellStyle name="40% - Accent4 2 2 2" xfId="6738" xr:uid="{00000000-0005-0000-0000-000038200000}"/>
    <cellStyle name="40% - Accent4 2 2_Ввод в 2015г посл." xfId="6739" xr:uid="{00000000-0005-0000-0000-000039200000}"/>
    <cellStyle name="40% - Accent4 2 3" xfId="6740" xr:uid="{00000000-0005-0000-0000-00003A200000}"/>
    <cellStyle name="40% - Accent4 2_Ввод в 2015г посл." xfId="6741" xr:uid="{00000000-0005-0000-0000-00003B200000}"/>
    <cellStyle name="40% - Accent4 3" xfId="4426" xr:uid="{00000000-0005-0000-0000-00003C200000}"/>
    <cellStyle name="40% - Accent4 3 2" xfId="6742" xr:uid="{00000000-0005-0000-0000-00003D200000}"/>
    <cellStyle name="40% - Accent4 3_Ввод в 2015г посл." xfId="6743" xr:uid="{00000000-0005-0000-0000-00003E200000}"/>
    <cellStyle name="40% - Accent4 4" xfId="4427" xr:uid="{00000000-0005-0000-0000-00003F200000}"/>
    <cellStyle name="40% - Accent4_2014-1кв" xfId="11094" xr:uid="{00000000-0005-0000-0000-000040200000}"/>
    <cellStyle name="40% - Accent5" xfId="4428" xr:uid="{00000000-0005-0000-0000-000041200000}"/>
    <cellStyle name="40% - Accent5 2" xfId="4429" xr:uid="{00000000-0005-0000-0000-000042200000}"/>
    <cellStyle name="40% - Accent5 2 2" xfId="4430" xr:uid="{00000000-0005-0000-0000-000043200000}"/>
    <cellStyle name="40% - Accent5 2 2 2" xfId="6744" xr:uid="{00000000-0005-0000-0000-000044200000}"/>
    <cellStyle name="40% - Accent5 2 2_Ввод в 2015г посл." xfId="6745" xr:uid="{00000000-0005-0000-0000-000045200000}"/>
    <cellStyle name="40% - Accent5 2 3" xfId="6746" xr:uid="{00000000-0005-0000-0000-000046200000}"/>
    <cellStyle name="40% - Accent5 2_Ввод в 2015г посл." xfId="6747" xr:uid="{00000000-0005-0000-0000-000047200000}"/>
    <cellStyle name="40% - Accent5 3" xfId="4431" xr:uid="{00000000-0005-0000-0000-000048200000}"/>
    <cellStyle name="40% - Accent5 3 2" xfId="6748" xr:uid="{00000000-0005-0000-0000-000049200000}"/>
    <cellStyle name="40% - Accent5 3_Ввод в 2015г посл." xfId="6749" xr:uid="{00000000-0005-0000-0000-00004A200000}"/>
    <cellStyle name="40% - Accent5 4" xfId="4432" xr:uid="{00000000-0005-0000-0000-00004B200000}"/>
    <cellStyle name="40% - Accent5_2014-1кв" xfId="11095" xr:uid="{00000000-0005-0000-0000-00004C200000}"/>
    <cellStyle name="40% - Accent6" xfId="4433" xr:uid="{00000000-0005-0000-0000-00004D200000}"/>
    <cellStyle name="40% - Accent6 2" xfId="4434" xr:uid="{00000000-0005-0000-0000-00004E200000}"/>
    <cellStyle name="40% - Accent6 2 2" xfId="4435" xr:uid="{00000000-0005-0000-0000-00004F200000}"/>
    <cellStyle name="40% - Accent6 2 2 2" xfId="6750" xr:uid="{00000000-0005-0000-0000-000050200000}"/>
    <cellStyle name="40% - Accent6 2 2_Ввод в 2015г посл." xfId="6751" xr:uid="{00000000-0005-0000-0000-000051200000}"/>
    <cellStyle name="40% - Accent6 2 3" xfId="6752" xr:uid="{00000000-0005-0000-0000-000052200000}"/>
    <cellStyle name="40% - Accent6 2_Ввод в 2015г посл." xfId="6753" xr:uid="{00000000-0005-0000-0000-000053200000}"/>
    <cellStyle name="40% - Accent6 3" xfId="4436" xr:uid="{00000000-0005-0000-0000-000054200000}"/>
    <cellStyle name="40% - Accent6 3 2" xfId="6754" xr:uid="{00000000-0005-0000-0000-000055200000}"/>
    <cellStyle name="40% - Accent6 3_Ввод в 2015г посл." xfId="6755" xr:uid="{00000000-0005-0000-0000-000056200000}"/>
    <cellStyle name="40% - Accent6 4" xfId="4437" xr:uid="{00000000-0005-0000-0000-000057200000}"/>
    <cellStyle name="40% - Accent6_2014-1кв" xfId="11096" xr:uid="{00000000-0005-0000-0000-000058200000}"/>
    <cellStyle name="40% - Акцент1 10" xfId="11097" xr:uid="{00000000-0005-0000-0000-000059200000}"/>
    <cellStyle name="40% - Акцент1 11" xfId="11098" xr:uid="{00000000-0005-0000-0000-00005A200000}"/>
    <cellStyle name="40% - Акцент1 12" xfId="11099" xr:uid="{00000000-0005-0000-0000-00005B200000}"/>
    <cellStyle name="40% - Акцент1 13" xfId="11100" xr:uid="{00000000-0005-0000-0000-00005C200000}"/>
    <cellStyle name="40% - Акцент1 14" xfId="11101" xr:uid="{00000000-0005-0000-0000-00005D200000}"/>
    <cellStyle name="40% - Акцент1 15" xfId="11102" xr:uid="{00000000-0005-0000-0000-00005E200000}"/>
    <cellStyle name="40% - Акцент1 2" xfId="4438" xr:uid="{00000000-0005-0000-0000-00005F200000}"/>
    <cellStyle name="40% - Акцент1 2 10" xfId="11103" xr:uid="{00000000-0005-0000-0000-000060200000}"/>
    <cellStyle name="40% - Акцент1 2 11" xfId="11104" xr:uid="{00000000-0005-0000-0000-000061200000}"/>
    <cellStyle name="40% - Акцент1 2 12" xfId="11105" xr:uid="{00000000-0005-0000-0000-000062200000}"/>
    <cellStyle name="40% - Акцент1 2 13" xfId="11106" xr:uid="{00000000-0005-0000-0000-000063200000}"/>
    <cellStyle name="40% - Акцент1 2 2" xfId="4439" xr:uid="{00000000-0005-0000-0000-000064200000}"/>
    <cellStyle name="40% - Акцент1 2 2 2" xfId="6756" xr:uid="{00000000-0005-0000-0000-000065200000}"/>
    <cellStyle name="40% - Акцент1 2 2 3" xfId="11107" xr:uid="{00000000-0005-0000-0000-000066200000}"/>
    <cellStyle name="40% - Акцент1 2 2 4" xfId="11108" xr:uid="{00000000-0005-0000-0000-000067200000}"/>
    <cellStyle name="40% - Акцент1 2 2_Ввод в 2015г посл." xfId="6757" xr:uid="{00000000-0005-0000-0000-000068200000}"/>
    <cellStyle name="40% - Акцент1 2 3" xfId="4440" xr:uid="{00000000-0005-0000-0000-000069200000}"/>
    <cellStyle name="40% - Акцент1 2 3 2" xfId="4441" xr:uid="{00000000-0005-0000-0000-00006A200000}"/>
    <cellStyle name="40% - Акцент1 2 3 2 2" xfId="4442" xr:uid="{00000000-0005-0000-0000-00006B200000}"/>
    <cellStyle name="40% - Акцент1 2 3 2 2 2" xfId="4443" xr:uid="{00000000-0005-0000-0000-00006C200000}"/>
    <cellStyle name="40% - Акцент1 2 3 2 2 2 2" xfId="4444" xr:uid="{00000000-0005-0000-0000-00006D200000}"/>
    <cellStyle name="40% - Акцент1 2 3 2 2 3" xfId="4445" xr:uid="{00000000-0005-0000-0000-00006E200000}"/>
    <cellStyle name="40% - Акцент1 2 3 2 3" xfId="4446" xr:uid="{00000000-0005-0000-0000-00006F200000}"/>
    <cellStyle name="40% - Акцент1 2 3 2 3 2" xfId="4447" xr:uid="{00000000-0005-0000-0000-000070200000}"/>
    <cellStyle name="40% - Акцент1 2 3 2 3 2 2" xfId="4448" xr:uid="{00000000-0005-0000-0000-000071200000}"/>
    <cellStyle name="40% - Акцент1 2 3 2 3 3" xfId="4449" xr:uid="{00000000-0005-0000-0000-000072200000}"/>
    <cellStyle name="40% - Акцент1 2 3 2 4" xfId="4450" xr:uid="{00000000-0005-0000-0000-000073200000}"/>
    <cellStyle name="40% - Акцент1 2 3 2 4 2" xfId="4451" xr:uid="{00000000-0005-0000-0000-000074200000}"/>
    <cellStyle name="40% - Акцент1 2 3 2 5" xfId="4452" xr:uid="{00000000-0005-0000-0000-000075200000}"/>
    <cellStyle name="40% - Акцент1 2 3 3" xfId="4453" xr:uid="{00000000-0005-0000-0000-000076200000}"/>
    <cellStyle name="40% - Акцент1 2 3 3 2" xfId="4454" xr:uid="{00000000-0005-0000-0000-000077200000}"/>
    <cellStyle name="40% - Акцент1 2 3 3 2 2" xfId="4455" xr:uid="{00000000-0005-0000-0000-000078200000}"/>
    <cellStyle name="40% - Акцент1 2 3 3 3" xfId="4456" xr:uid="{00000000-0005-0000-0000-000079200000}"/>
    <cellStyle name="40% - Акцент1 2 3 4" xfId="4457" xr:uid="{00000000-0005-0000-0000-00007A200000}"/>
    <cellStyle name="40% - Акцент1 2 3 4 2" xfId="4458" xr:uid="{00000000-0005-0000-0000-00007B200000}"/>
    <cellStyle name="40% - Акцент1 2 3 4 2 2" xfId="4459" xr:uid="{00000000-0005-0000-0000-00007C200000}"/>
    <cellStyle name="40% - Акцент1 2 3 4 3" xfId="4460" xr:uid="{00000000-0005-0000-0000-00007D200000}"/>
    <cellStyle name="40% - Акцент1 2 3 5" xfId="4461" xr:uid="{00000000-0005-0000-0000-00007E200000}"/>
    <cellStyle name="40% - Акцент1 2 3 5 2" xfId="4462" xr:uid="{00000000-0005-0000-0000-00007F200000}"/>
    <cellStyle name="40% - Акцент1 2 3 6" xfId="4463" xr:uid="{00000000-0005-0000-0000-000080200000}"/>
    <cellStyle name="40% - Акцент1 2 4" xfId="4464" xr:uid="{00000000-0005-0000-0000-000081200000}"/>
    <cellStyle name="40% - Акцент1 2 4 2" xfId="4465" xr:uid="{00000000-0005-0000-0000-000082200000}"/>
    <cellStyle name="40% - Акцент1 2 4 2 2" xfId="4466" xr:uid="{00000000-0005-0000-0000-000083200000}"/>
    <cellStyle name="40% - Акцент1 2 4 2 2 2" xfId="4467" xr:uid="{00000000-0005-0000-0000-000084200000}"/>
    <cellStyle name="40% - Акцент1 2 4 2 3" xfId="4468" xr:uid="{00000000-0005-0000-0000-000085200000}"/>
    <cellStyle name="40% - Акцент1 2 4 3" xfId="4469" xr:uid="{00000000-0005-0000-0000-000086200000}"/>
    <cellStyle name="40% - Акцент1 2 4 3 2" xfId="4470" xr:uid="{00000000-0005-0000-0000-000087200000}"/>
    <cellStyle name="40% - Акцент1 2 4 3 2 2" xfId="4471" xr:uid="{00000000-0005-0000-0000-000088200000}"/>
    <cellStyle name="40% - Акцент1 2 4 3 3" xfId="4472" xr:uid="{00000000-0005-0000-0000-000089200000}"/>
    <cellStyle name="40% - Акцент1 2 4 4" xfId="4473" xr:uid="{00000000-0005-0000-0000-00008A200000}"/>
    <cellStyle name="40% - Акцент1 2 4 4 2" xfId="4474" xr:uid="{00000000-0005-0000-0000-00008B200000}"/>
    <cellStyle name="40% - Акцент1 2 4 5" xfId="4475" xr:uid="{00000000-0005-0000-0000-00008C200000}"/>
    <cellStyle name="40% - Акцент1 2 5" xfId="4476" xr:uid="{00000000-0005-0000-0000-00008D200000}"/>
    <cellStyle name="40% - Акцент1 2 5 2" xfId="4477" xr:uid="{00000000-0005-0000-0000-00008E200000}"/>
    <cellStyle name="40% - Акцент1 2 5 2 2" xfId="4478" xr:uid="{00000000-0005-0000-0000-00008F200000}"/>
    <cellStyle name="40% - Акцент1 2 5 3" xfId="4479" xr:uid="{00000000-0005-0000-0000-000090200000}"/>
    <cellStyle name="40% - Акцент1 2 6" xfId="4480" xr:uid="{00000000-0005-0000-0000-000091200000}"/>
    <cellStyle name="40% - Акцент1 2 6 2" xfId="4481" xr:uid="{00000000-0005-0000-0000-000092200000}"/>
    <cellStyle name="40% - Акцент1 2 6 2 2" xfId="4482" xr:uid="{00000000-0005-0000-0000-000093200000}"/>
    <cellStyle name="40% - Акцент1 2 6 3" xfId="4483" xr:uid="{00000000-0005-0000-0000-000094200000}"/>
    <cellStyle name="40% - Акцент1 2 7" xfId="4484" xr:uid="{00000000-0005-0000-0000-000095200000}"/>
    <cellStyle name="40% - Акцент1 2 7 2" xfId="4485" xr:uid="{00000000-0005-0000-0000-000096200000}"/>
    <cellStyle name="40% - Акцент1 2 8" xfId="4486" xr:uid="{00000000-0005-0000-0000-000097200000}"/>
    <cellStyle name="40% - Акцент1 2 9" xfId="11109" xr:uid="{00000000-0005-0000-0000-000098200000}"/>
    <cellStyle name="40% - Акцент1 2_1IDожидаемое на 1- полугодие.." xfId="6758" xr:uid="{00000000-0005-0000-0000-000099200000}"/>
    <cellStyle name="40% - Акцент1 3" xfId="4487" xr:uid="{00000000-0005-0000-0000-00009A200000}"/>
    <cellStyle name="40% - Акцент1 3 2" xfId="6759" xr:uid="{00000000-0005-0000-0000-00009B200000}"/>
    <cellStyle name="40% - Акцент1 4" xfId="6760" xr:uid="{00000000-0005-0000-0000-00009C200000}"/>
    <cellStyle name="40% - Акцент1 5" xfId="11110" xr:uid="{00000000-0005-0000-0000-00009D200000}"/>
    <cellStyle name="40% - Акцент1 6" xfId="11111" xr:uid="{00000000-0005-0000-0000-00009E200000}"/>
    <cellStyle name="40% - Акцент1 7" xfId="11112" xr:uid="{00000000-0005-0000-0000-00009F200000}"/>
    <cellStyle name="40% - Акцент1 8" xfId="11113" xr:uid="{00000000-0005-0000-0000-0000A0200000}"/>
    <cellStyle name="40% - Акцент1 9" xfId="11114" xr:uid="{00000000-0005-0000-0000-0000A1200000}"/>
    <cellStyle name="40% - Акцент2 10" xfId="11115" xr:uid="{00000000-0005-0000-0000-0000A2200000}"/>
    <cellStyle name="40% - Акцент2 11" xfId="11116" xr:uid="{00000000-0005-0000-0000-0000A3200000}"/>
    <cellStyle name="40% - Акцент2 12" xfId="11117" xr:uid="{00000000-0005-0000-0000-0000A4200000}"/>
    <cellStyle name="40% - Акцент2 13" xfId="11118" xr:uid="{00000000-0005-0000-0000-0000A5200000}"/>
    <cellStyle name="40% - Акцент2 14" xfId="11119" xr:uid="{00000000-0005-0000-0000-0000A6200000}"/>
    <cellStyle name="40% - Акцент2 15" xfId="11120" xr:uid="{00000000-0005-0000-0000-0000A7200000}"/>
    <cellStyle name="40% - Акцент2 2" xfId="4488" xr:uid="{00000000-0005-0000-0000-0000A8200000}"/>
    <cellStyle name="40% - Акцент2 2 10" xfId="11121" xr:uid="{00000000-0005-0000-0000-0000A9200000}"/>
    <cellStyle name="40% - Акцент2 2 11" xfId="11122" xr:uid="{00000000-0005-0000-0000-0000AA200000}"/>
    <cellStyle name="40% - Акцент2 2 12" xfId="11123" xr:uid="{00000000-0005-0000-0000-0000AB200000}"/>
    <cellStyle name="40% - Акцент2 2 13" xfId="11124" xr:uid="{00000000-0005-0000-0000-0000AC200000}"/>
    <cellStyle name="40% - Акцент2 2 2" xfId="4489" xr:uid="{00000000-0005-0000-0000-0000AD200000}"/>
    <cellStyle name="40% - Акцент2 2 2 2" xfId="6761" xr:uid="{00000000-0005-0000-0000-0000AE200000}"/>
    <cellStyle name="40% - Акцент2 2 2 3" xfId="11125" xr:uid="{00000000-0005-0000-0000-0000AF200000}"/>
    <cellStyle name="40% - Акцент2 2 2 4" xfId="11126" xr:uid="{00000000-0005-0000-0000-0000B0200000}"/>
    <cellStyle name="40% - Акцент2 2 2_Ввод в 2015г посл." xfId="6762" xr:uid="{00000000-0005-0000-0000-0000B1200000}"/>
    <cellStyle name="40% - Акцент2 2 3" xfId="4490" xr:uid="{00000000-0005-0000-0000-0000B2200000}"/>
    <cellStyle name="40% - Акцент2 2 3 2" xfId="4491" xr:uid="{00000000-0005-0000-0000-0000B3200000}"/>
    <cellStyle name="40% - Акцент2 2 3 2 2" xfId="4492" xr:uid="{00000000-0005-0000-0000-0000B4200000}"/>
    <cellStyle name="40% - Акцент2 2 3 2 2 2" xfId="4493" xr:uid="{00000000-0005-0000-0000-0000B5200000}"/>
    <cellStyle name="40% - Акцент2 2 3 2 2 2 2" xfId="4494" xr:uid="{00000000-0005-0000-0000-0000B6200000}"/>
    <cellStyle name="40% - Акцент2 2 3 2 2 3" xfId="4495" xr:uid="{00000000-0005-0000-0000-0000B7200000}"/>
    <cellStyle name="40% - Акцент2 2 3 2 3" xfId="4496" xr:uid="{00000000-0005-0000-0000-0000B8200000}"/>
    <cellStyle name="40% - Акцент2 2 3 2 3 2" xfId="4497" xr:uid="{00000000-0005-0000-0000-0000B9200000}"/>
    <cellStyle name="40% - Акцент2 2 3 2 3 2 2" xfId="4498" xr:uid="{00000000-0005-0000-0000-0000BA200000}"/>
    <cellStyle name="40% - Акцент2 2 3 2 3 3" xfId="4499" xr:uid="{00000000-0005-0000-0000-0000BB200000}"/>
    <cellStyle name="40% - Акцент2 2 3 2 4" xfId="4500" xr:uid="{00000000-0005-0000-0000-0000BC200000}"/>
    <cellStyle name="40% - Акцент2 2 3 2 4 2" xfId="4501" xr:uid="{00000000-0005-0000-0000-0000BD200000}"/>
    <cellStyle name="40% - Акцент2 2 3 2 5" xfId="4502" xr:uid="{00000000-0005-0000-0000-0000BE200000}"/>
    <cellStyle name="40% - Акцент2 2 3 3" xfId="4503" xr:uid="{00000000-0005-0000-0000-0000BF200000}"/>
    <cellStyle name="40% - Акцент2 2 3 3 2" xfId="4504" xr:uid="{00000000-0005-0000-0000-0000C0200000}"/>
    <cellStyle name="40% - Акцент2 2 3 3 2 2" xfId="4505" xr:uid="{00000000-0005-0000-0000-0000C1200000}"/>
    <cellStyle name="40% - Акцент2 2 3 3 3" xfId="4506" xr:uid="{00000000-0005-0000-0000-0000C2200000}"/>
    <cellStyle name="40% - Акцент2 2 3 4" xfId="4507" xr:uid="{00000000-0005-0000-0000-0000C3200000}"/>
    <cellStyle name="40% - Акцент2 2 3 4 2" xfId="4508" xr:uid="{00000000-0005-0000-0000-0000C4200000}"/>
    <cellStyle name="40% - Акцент2 2 3 4 2 2" xfId="4509" xr:uid="{00000000-0005-0000-0000-0000C5200000}"/>
    <cellStyle name="40% - Акцент2 2 3 4 3" xfId="4510" xr:uid="{00000000-0005-0000-0000-0000C6200000}"/>
    <cellStyle name="40% - Акцент2 2 3 5" xfId="4511" xr:uid="{00000000-0005-0000-0000-0000C7200000}"/>
    <cellStyle name="40% - Акцент2 2 3 5 2" xfId="4512" xr:uid="{00000000-0005-0000-0000-0000C8200000}"/>
    <cellStyle name="40% - Акцент2 2 3 6" xfId="4513" xr:uid="{00000000-0005-0000-0000-0000C9200000}"/>
    <cellStyle name="40% - Акцент2 2 4" xfId="4514" xr:uid="{00000000-0005-0000-0000-0000CA200000}"/>
    <cellStyle name="40% - Акцент2 2 4 2" xfId="4515" xr:uid="{00000000-0005-0000-0000-0000CB200000}"/>
    <cellStyle name="40% - Акцент2 2 4 2 2" xfId="4516" xr:uid="{00000000-0005-0000-0000-0000CC200000}"/>
    <cellStyle name="40% - Акцент2 2 4 2 2 2" xfId="4517" xr:uid="{00000000-0005-0000-0000-0000CD200000}"/>
    <cellStyle name="40% - Акцент2 2 4 2 3" xfId="4518" xr:uid="{00000000-0005-0000-0000-0000CE200000}"/>
    <cellStyle name="40% - Акцент2 2 4 3" xfId="4519" xr:uid="{00000000-0005-0000-0000-0000CF200000}"/>
    <cellStyle name="40% - Акцент2 2 4 3 2" xfId="4520" xr:uid="{00000000-0005-0000-0000-0000D0200000}"/>
    <cellStyle name="40% - Акцент2 2 4 3 2 2" xfId="4521" xr:uid="{00000000-0005-0000-0000-0000D1200000}"/>
    <cellStyle name="40% - Акцент2 2 4 3 3" xfId="4522" xr:uid="{00000000-0005-0000-0000-0000D2200000}"/>
    <cellStyle name="40% - Акцент2 2 4 4" xfId="4523" xr:uid="{00000000-0005-0000-0000-0000D3200000}"/>
    <cellStyle name="40% - Акцент2 2 4 4 2" xfId="4524" xr:uid="{00000000-0005-0000-0000-0000D4200000}"/>
    <cellStyle name="40% - Акцент2 2 4 5" xfId="4525" xr:uid="{00000000-0005-0000-0000-0000D5200000}"/>
    <cellStyle name="40% - Акцент2 2 5" xfId="4526" xr:uid="{00000000-0005-0000-0000-0000D6200000}"/>
    <cellStyle name="40% - Акцент2 2 5 2" xfId="4527" xr:uid="{00000000-0005-0000-0000-0000D7200000}"/>
    <cellStyle name="40% - Акцент2 2 5 2 2" xfId="4528" xr:uid="{00000000-0005-0000-0000-0000D8200000}"/>
    <cellStyle name="40% - Акцент2 2 5 3" xfId="4529" xr:uid="{00000000-0005-0000-0000-0000D9200000}"/>
    <cellStyle name="40% - Акцент2 2 6" xfId="4530" xr:uid="{00000000-0005-0000-0000-0000DA200000}"/>
    <cellStyle name="40% - Акцент2 2 6 2" xfId="4531" xr:uid="{00000000-0005-0000-0000-0000DB200000}"/>
    <cellStyle name="40% - Акцент2 2 6 2 2" xfId="4532" xr:uid="{00000000-0005-0000-0000-0000DC200000}"/>
    <cellStyle name="40% - Акцент2 2 6 3" xfId="4533" xr:uid="{00000000-0005-0000-0000-0000DD200000}"/>
    <cellStyle name="40% - Акцент2 2 7" xfId="4534" xr:uid="{00000000-0005-0000-0000-0000DE200000}"/>
    <cellStyle name="40% - Акцент2 2 7 2" xfId="4535" xr:uid="{00000000-0005-0000-0000-0000DF200000}"/>
    <cellStyle name="40% - Акцент2 2 8" xfId="4536" xr:uid="{00000000-0005-0000-0000-0000E0200000}"/>
    <cellStyle name="40% - Акцент2 2 9" xfId="11127" xr:uid="{00000000-0005-0000-0000-0000E1200000}"/>
    <cellStyle name="40% - Акцент2 2_1IDожидаемое на 1- полугодие.." xfId="6763" xr:uid="{00000000-0005-0000-0000-0000E2200000}"/>
    <cellStyle name="40% - Акцент2 3" xfId="4537" xr:uid="{00000000-0005-0000-0000-0000E3200000}"/>
    <cellStyle name="40% - Акцент2 3 2" xfId="6764" xr:uid="{00000000-0005-0000-0000-0000E4200000}"/>
    <cellStyle name="40% - Акцент2 4" xfId="6765" xr:uid="{00000000-0005-0000-0000-0000E5200000}"/>
    <cellStyle name="40% - Акцент2 5" xfId="11128" xr:uid="{00000000-0005-0000-0000-0000E6200000}"/>
    <cellStyle name="40% - Акцент2 6" xfId="11129" xr:uid="{00000000-0005-0000-0000-0000E7200000}"/>
    <cellStyle name="40% - Акцент2 7" xfId="11130" xr:uid="{00000000-0005-0000-0000-0000E8200000}"/>
    <cellStyle name="40% - Акцент2 8" xfId="11131" xr:uid="{00000000-0005-0000-0000-0000E9200000}"/>
    <cellStyle name="40% - Акцент2 9" xfId="11132" xr:uid="{00000000-0005-0000-0000-0000EA200000}"/>
    <cellStyle name="40% - Акцент3 10" xfId="11133" xr:uid="{00000000-0005-0000-0000-0000EB200000}"/>
    <cellStyle name="40% - Акцент3 11" xfId="11134" xr:uid="{00000000-0005-0000-0000-0000EC200000}"/>
    <cellStyle name="40% - Акцент3 12" xfId="11135" xr:uid="{00000000-0005-0000-0000-0000ED200000}"/>
    <cellStyle name="40% - Акцент3 13" xfId="11136" xr:uid="{00000000-0005-0000-0000-0000EE200000}"/>
    <cellStyle name="40% - Акцент3 14" xfId="11137" xr:uid="{00000000-0005-0000-0000-0000EF200000}"/>
    <cellStyle name="40% - Акцент3 15" xfId="11138" xr:uid="{00000000-0005-0000-0000-0000F0200000}"/>
    <cellStyle name="40% - Акцент3 2" xfId="4538" xr:uid="{00000000-0005-0000-0000-0000F1200000}"/>
    <cellStyle name="40% - Акцент3 2 10" xfId="11139" xr:uid="{00000000-0005-0000-0000-0000F2200000}"/>
    <cellStyle name="40% - Акцент3 2 11" xfId="11140" xr:uid="{00000000-0005-0000-0000-0000F3200000}"/>
    <cellStyle name="40% - Акцент3 2 12" xfId="11141" xr:uid="{00000000-0005-0000-0000-0000F4200000}"/>
    <cellStyle name="40% - Акцент3 2 13" xfId="11142" xr:uid="{00000000-0005-0000-0000-0000F5200000}"/>
    <cellStyle name="40% - Акцент3 2 2" xfId="4539" xr:uid="{00000000-0005-0000-0000-0000F6200000}"/>
    <cellStyle name="40% - Акцент3 2 2 2" xfId="6766" xr:uid="{00000000-0005-0000-0000-0000F7200000}"/>
    <cellStyle name="40% - Акцент3 2 2 3" xfId="11143" xr:uid="{00000000-0005-0000-0000-0000F8200000}"/>
    <cellStyle name="40% - Акцент3 2 2 4" xfId="11144" xr:uid="{00000000-0005-0000-0000-0000F9200000}"/>
    <cellStyle name="40% - Акцент3 2 2_Ввод в 2015г посл." xfId="6767" xr:uid="{00000000-0005-0000-0000-0000FA200000}"/>
    <cellStyle name="40% - Акцент3 2 3" xfId="4540" xr:uid="{00000000-0005-0000-0000-0000FB200000}"/>
    <cellStyle name="40% - Акцент3 2 3 2" xfId="4541" xr:uid="{00000000-0005-0000-0000-0000FC200000}"/>
    <cellStyle name="40% - Акцент3 2 3 2 2" xfId="4542" xr:uid="{00000000-0005-0000-0000-0000FD200000}"/>
    <cellStyle name="40% - Акцент3 2 3 2 2 2" xfId="4543" xr:uid="{00000000-0005-0000-0000-0000FE200000}"/>
    <cellStyle name="40% - Акцент3 2 3 2 2 2 2" xfId="4544" xr:uid="{00000000-0005-0000-0000-0000FF200000}"/>
    <cellStyle name="40% - Акцент3 2 3 2 2 3" xfId="4545" xr:uid="{00000000-0005-0000-0000-000000210000}"/>
    <cellStyle name="40% - Акцент3 2 3 2 3" xfId="4546" xr:uid="{00000000-0005-0000-0000-000001210000}"/>
    <cellStyle name="40% - Акцент3 2 3 2 3 2" xfId="4547" xr:uid="{00000000-0005-0000-0000-000002210000}"/>
    <cellStyle name="40% - Акцент3 2 3 2 3 2 2" xfId="4548" xr:uid="{00000000-0005-0000-0000-000003210000}"/>
    <cellStyle name="40% - Акцент3 2 3 2 3 3" xfId="4549" xr:uid="{00000000-0005-0000-0000-000004210000}"/>
    <cellStyle name="40% - Акцент3 2 3 2 4" xfId="4550" xr:uid="{00000000-0005-0000-0000-000005210000}"/>
    <cellStyle name="40% - Акцент3 2 3 2 4 2" xfId="4551" xr:uid="{00000000-0005-0000-0000-000006210000}"/>
    <cellStyle name="40% - Акцент3 2 3 2 5" xfId="4552" xr:uid="{00000000-0005-0000-0000-000007210000}"/>
    <cellStyle name="40% - Акцент3 2 3 3" xfId="4553" xr:uid="{00000000-0005-0000-0000-000008210000}"/>
    <cellStyle name="40% - Акцент3 2 3 3 2" xfId="4554" xr:uid="{00000000-0005-0000-0000-000009210000}"/>
    <cellStyle name="40% - Акцент3 2 3 3 2 2" xfId="4555" xr:uid="{00000000-0005-0000-0000-00000A210000}"/>
    <cellStyle name="40% - Акцент3 2 3 3 3" xfId="4556" xr:uid="{00000000-0005-0000-0000-00000B210000}"/>
    <cellStyle name="40% - Акцент3 2 3 4" xfId="4557" xr:uid="{00000000-0005-0000-0000-00000C210000}"/>
    <cellStyle name="40% - Акцент3 2 3 4 2" xfId="4558" xr:uid="{00000000-0005-0000-0000-00000D210000}"/>
    <cellStyle name="40% - Акцент3 2 3 4 2 2" xfId="4559" xr:uid="{00000000-0005-0000-0000-00000E210000}"/>
    <cellStyle name="40% - Акцент3 2 3 4 3" xfId="4560" xr:uid="{00000000-0005-0000-0000-00000F210000}"/>
    <cellStyle name="40% - Акцент3 2 3 5" xfId="4561" xr:uid="{00000000-0005-0000-0000-000010210000}"/>
    <cellStyle name="40% - Акцент3 2 3 5 2" xfId="4562" xr:uid="{00000000-0005-0000-0000-000011210000}"/>
    <cellStyle name="40% - Акцент3 2 3 6" xfId="4563" xr:uid="{00000000-0005-0000-0000-000012210000}"/>
    <cellStyle name="40% - Акцент3 2 4" xfId="4564" xr:uid="{00000000-0005-0000-0000-000013210000}"/>
    <cellStyle name="40% - Акцент3 2 4 2" xfId="4565" xr:uid="{00000000-0005-0000-0000-000014210000}"/>
    <cellStyle name="40% - Акцент3 2 4 2 2" xfId="4566" xr:uid="{00000000-0005-0000-0000-000015210000}"/>
    <cellStyle name="40% - Акцент3 2 4 2 2 2" xfId="4567" xr:uid="{00000000-0005-0000-0000-000016210000}"/>
    <cellStyle name="40% - Акцент3 2 4 2 3" xfId="4568" xr:uid="{00000000-0005-0000-0000-000017210000}"/>
    <cellStyle name="40% - Акцент3 2 4 3" xfId="4569" xr:uid="{00000000-0005-0000-0000-000018210000}"/>
    <cellStyle name="40% - Акцент3 2 4 3 2" xfId="4570" xr:uid="{00000000-0005-0000-0000-000019210000}"/>
    <cellStyle name="40% - Акцент3 2 4 3 2 2" xfId="4571" xr:uid="{00000000-0005-0000-0000-00001A210000}"/>
    <cellStyle name="40% - Акцент3 2 4 3 3" xfId="4572" xr:uid="{00000000-0005-0000-0000-00001B210000}"/>
    <cellStyle name="40% - Акцент3 2 4 4" xfId="4573" xr:uid="{00000000-0005-0000-0000-00001C210000}"/>
    <cellStyle name="40% - Акцент3 2 4 4 2" xfId="4574" xr:uid="{00000000-0005-0000-0000-00001D210000}"/>
    <cellStyle name="40% - Акцент3 2 4 5" xfId="4575" xr:uid="{00000000-0005-0000-0000-00001E210000}"/>
    <cellStyle name="40% - Акцент3 2 5" xfId="4576" xr:uid="{00000000-0005-0000-0000-00001F210000}"/>
    <cellStyle name="40% - Акцент3 2 5 2" xfId="4577" xr:uid="{00000000-0005-0000-0000-000020210000}"/>
    <cellStyle name="40% - Акцент3 2 5 2 2" xfId="4578" xr:uid="{00000000-0005-0000-0000-000021210000}"/>
    <cellStyle name="40% - Акцент3 2 5 3" xfId="4579" xr:uid="{00000000-0005-0000-0000-000022210000}"/>
    <cellStyle name="40% - Акцент3 2 6" xfId="4580" xr:uid="{00000000-0005-0000-0000-000023210000}"/>
    <cellStyle name="40% - Акцент3 2 6 2" xfId="4581" xr:uid="{00000000-0005-0000-0000-000024210000}"/>
    <cellStyle name="40% - Акцент3 2 6 2 2" xfId="4582" xr:uid="{00000000-0005-0000-0000-000025210000}"/>
    <cellStyle name="40% - Акцент3 2 6 3" xfId="4583" xr:uid="{00000000-0005-0000-0000-000026210000}"/>
    <cellStyle name="40% - Акцент3 2 7" xfId="4584" xr:uid="{00000000-0005-0000-0000-000027210000}"/>
    <cellStyle name="40% - Акцент3 2 7 2" xfId="4585" xr:uid="{00000000-0005-0000-0000-000028210000}"/>
    <cellStyle name="40% - Акцент3 2 8" xfId="4586" xr:uid="{00000000-0005-0000-0000-000029210000}"/>
    <cellStyle name="40% - Акцент3 2 9" xfId="11145" xr:uid="{00000000-0005-0000-0000-00002A210000}"/>
    <cellStyle name="40% - Акцент3 2_1IDожидаемое на 1- полугодие.." xfId="6768" xr:uid="{00000000-0005-0000-0000-00002B210000}"/>
    <cellStyle name="40% - Акцент3 3" xfId="4587" xr:uid="{00000000-0005-0000-0000-00002C210000}"/>
    <cellStyle name="40% - Акцент3 3 2" xfId="6769" xr:uid="{00000000-0005-0000-0000-00002D210000}"/>
    <cellStyle name="40% - Акцент3 4" xfId="6770" xr:uid="{00000000-0005-0000-0000-00002E210000}"/>
    <cellStyle name="40% - Акцент3 5" xfId="11146" xr:uid="{00000000-0005-0000-0000-00002F210000}"/>
    <cellStyle name="40% - Акцент3 6" xfId="11147" xr:uid="{00000000-0005-0000-0000-000030210000}"/>
    <cellStyle name="40% - Акцент3 7" xfId="11148" xr:uid="{00000000-0005-0000-0000-000031210000}"/>
    <cellStyle name="40% - Акцент3 8" xfId="11149" xr:uid="{00000000-0005-0000-0000-000032210000}"/>
    <cellStyle name="40% - Акцент3 9" xfId="11150" xr:uid="{00000000-0005-0000-0000-000033210000}"/>
    <cellStyle name="40% - Акцент4 10" xfId="11151" xr:uid="{00000000-0005-0000-0000-000034210000}"/>
    <cellStyle name="40% - Акцент4 11" xfId="11152" xr:uid="{00000000-0005-0000-0000-000035210000}"/>
    <cellStyle name="40% - Акцент4 12" xfId="11153" xr:uid="{00000000-0005-0000-0000-000036210000}"/>
    <cellStyle name="40% - Акцент4 13" xfId="11154" xr:uid="{00000000-0005-0000-0000-000037210000}"/>
    <cellStyle name="40% - Акцент4 14" xfId="11155" xr:uid="{00000000-0005-0000-0000-000038210000}"/>
    <cellStyle name="40% - Акцент4 15" xfId="11156" xr:uid="{00000000-0005-0000-0000-000039210000}"/>
    <cellStyle name="40% - Акцент4 2" xfId="4588" xr:uid="{00000000-0005-0000-0000-00003A210000}"/>
    <cellStyle name="40% - Акцент4 2 10" xfId="11157" xr:uid="{00000000-0005-0000-0000-00003B210000}"/>
    <cellStyle name="40% - Акцент4 2 11" xfId="11158" xr:uid="{00000000-0005-0000-0000-00003C210000}"/>
    <cellStyle name="40% - Акцент4 2 12" xfId="11159" xr:uid="{00000000-0005-0000-0000-00003D210000}"/>
    <cellStyle name="40% - Акцент4 2 13" xfId="11160" xr:uid="{00000000-0005-0000-0000-00003E210000}"/>
    <cellStyle name="40% - Акцент4 2 2" xfId="4589" xr:uid="{00000000-0005-0000-0000-00003F210000}"/>
    <cellStyle name="40% - Акцент4 2 2 2" xfId="6771" xr:uid="{00000000-0005-0000-0000-000040210000}"/>
    <cellStyle name="40% - Акцент4 2 2 3" xfId="11161" xr:uid="{00000000-0005-0000-0000-000041210000}"/>
    <cellStyle name="40% - Акцент4 2 2 4" xfId="11162" xr:uid="{00000000-0005-0000-0000-000042210000}"/>
    <cellStyle name="40% - Акцент4 2 2_Ввод в 2015г посл." xfId="6772" xr:uid="{00000000-0005-0000-0000-000043210000}"/>
    <cellStyle name="40% - Акцент4 2 3" xfId="4590" xr:uid="{00000000-0005-0000-0000-000044210000}"/>
    <cellStyle name="40% - Акцент4 2 3 2" xfId="4591" xr:uid="{00000000-0005-0000-0000-000045210000}"/>
    <cellStyle name="40% - Акцент4 2 3 2 2" xfId="4592" xr:uid="{00000000-0005-0000-0000-000046210000}"/>
    <cellStyle name="40% - Акцент4 2 3 2 2 2" xfId="4593" xr:uid="{00000000-0005-0000-0000-000047210000}"/>
    <cellStyle name="40% - Акцент4 2 3 2 2 2 2" xfId="4594" xr:uid="{00000000-0005-0000-0000-000048210000}"/>
    <cellStyle name="40% - Акцент4 2 3 2 2 3" xfId="4595" xr:uid="{00000000-0005-0000-0000-000049210000}"/>
    <cellStyle name="40% - Акцент4 2 3 2 3" xfId="4596" xr:uid="{00000000-0005-0000-0000-00004A210000}"/>
    <cellStyle name="40% - Акцент4 2 3 2 3 2" xfId="4597" xr:uid="{00000000-0005-0000-0000-00004B210000}"/>
    <cellStyle name="40% - Акцент4 2 3 2 3 2 2" xfId="4598" xr:uid="{00000000-0005-0000-0000-00004C210000}"/>
    <cellStyle name="40% - Акцент4 2 3 2 3 3" xfId="4599" xr:uid="{00000000-0005-0000-0000-00004D210000}"/>
    <cellStyle name="40% - Акцент4 2 3 2 4" xfId="4600" xr:uid="{00000000-0005-0000-0000-00004E210000}"/>
    <cellStyle name="40% - Акцент4 2 3 2 4 2" xfId="4601" xr:uid="{00000000-0005-0000-0000-00004F210000}"/>
    <cellStyle name="40% - Акцент4 2 3 2 5" xfId="4602" xr:uid="{00000000-0005-0000-0000-000050210000}"/>
    <cellStyle name="40% - Акцент4 2 3 3" xfId="4603" xr:uid="{00000000-0005-0000-0000-000051210000}"/>
    <cellStyle name="40% - Акцент4 2 3 3 2" xfId="4604" xr:uid="{00000000-0005-0000-0000-000052210000}"/>
    <cellStyle name="40% - Акцент4 2 3 3 2 2" xfId="4605" xr:uid="{00000000-0005-0000-0000-000053210000}"/>
    <cellStyle name="40% - Акцент4 2 3 3 3" xfId="4606" xr:uid="{00000000-0005-0000-0000-000054210000}"/>
    <cellStyle name="40% - Акцент4 2 3 4" xfId="4607" xr:uid="{00000000-0005-0000-0000-000055210000}"/>
    <cellStyle name="40% - Акцент4 2 3 4 2" xfId="4608" xr:uid="{00000000-0005-0000-0000-000056210000}"/>
    <cellStyle name="40% - Акцент4 2 3 4 2 2" xfId="4609" xr:uid="{00000000-0005-0000-0000-000057210000}"/>
    <cellStyle name="40% - Акцент4 2 3 4 3" xfId="4610" xr:uid="{00000000-0005-0000-0000-000058210000}"/>
    <cellStyle name="40% - Акцент4 2 3 5" xfId="4611" xr:uid="{00000000-0005-0000-0000-000059210000}"/>
    <cellStyle name="40% - Акцент4 2 3 5 2" xfId="4612" xr:uid="{00000000-0005-0000-0000-00005A210000}"/>
    <cellStyle name="40% - Акцент4 2 3 6" xfId="4613" xr:uid="{00000000-0005-0000-0000-00005B210000}"/>
    <cellStyle name="40% - Акцент4 2 4" xfId="4614" xr:uid="{00000000-0005-0000-0000-00005C210000}"/>
    <cellStyle name="40% - Акцент4 2 4 2" xfId="4615" xr:uid="{00000000-0005-0000-0000-00005D210000}"/>
    <cellStyle name="40% - Акцент4 2 4 2 2" xfId="4616" xr:uid="{00000000-0005-0000-0000-00005E210000}"/>
    <cellStyle name="40% - Акцент4 2 4 2 2 2" xfId="4617" xr:uid="{00000000-0005-0000-0000-00005F210000}"/>
    <cellStyle name="40% - Акцент4 2 4 2 3" xfId="4618" xr:uid="{00000000-0005-0000-0000-000060210000}"/>
    <cellStyle name="40% - Акцент4 2 4 3" xfId="4619" xr:uid="{00000000-0005-0000-0000-000061210000}"/>
    <cellStyle name="40% - Акцент4 2 4 3 2" xfId="4620" xr:uid="{00000000-0005-0000-0000-000062210000}"/>
    <cellStyle name="40% - Акцент4 2 4 3 2 2" xfId="4621" xr:uid="{00000000-0005-0000-0000-000063210000}"/>
    <cellStyle name="40% - Акцент4 2 4 3 3" xfId="4622" xr:uid="{00000000-0005-0000-0000-000064210000}"/>
    <cellStyle name="40% - Акцент4 2 4 4" xfId="4623" xr:uid="{00000000-0005-0000-0000-000065210000}"/>
    <cellStyle name="40% - Акцент4 2 4 4 2" xfId="4624" xr:uid="{00000000-0005-0000-0000-000066210000}"/>
    <cellStyle name="40% - Акцент4 2 4 5" xfId="4625" xr:uid="{00000000-0005-0000-0000-000067210000}"/>
    <cellStyle name="40% - Акцент4 2 5" xfId="4626" xr:uid="{00000000-0005-0000-0000-000068210000}"/>
    <cellStyle name="40% - Акцент4 2 5 2" xfId="4627" xr:uid="{00000000-0005-0000-0000-000069210000}"/>
    <cellStyle name="40% - Акцент4 2 5 2 2" xfId="4628" xr:uid="{00000000-0005-0000-0000-00006A210000}"/>
    <cellStyle name="40% - Акцент4 2 5 3" xfId="4629" xr:uid="{00000000-0005-0000-0000-00006B210000}"/>
    <cellStyle name="40% - Акцент4 2 6" xfId="4630" xr:uid="{00000000-0005-0000-0000-00006C210000}"/>
    <cellStyle name="40% - Акцент4 2 6 2" xfId="4631" xr:uid="{00000000-0005-0000-0000-00006D210000}"/>
    <cellStyle name="40% - Акцент4 2 6 2 2" xfId="4632" xr:uid="{00000000-0005-0000-0000-00006E210000}"/>
    <cellStyle name="40% - Акцент4 2 6 3" xfId="4633" xr:uid="{00000000-0005-0000-0000-00006F210000}"/>
    <cellStyle name="40% - Акцент4 2 7" xfId="4634" xr:uid="{00000000-0005-0000-0000-000070210000}"/>
    <cellStyle name="40% - Акцент4 2 7 2" xfId="4635" xr:uid="{00000000-0005-0000-0000-000071210000}"/>
    <cellStyle name="40% - Акцент4 2 8" xfId="4636" xr:uid="{00000000-0005-0000-0000-000072210000}"/>
    <cellStyle name="40% - Акцент4 2 9" xfId="11163" xr:uid="{00000000-0005-0000-0000-000073210000}"/>
    <cellStyle name="40% - Акцент4 2_1IDожидаемое на 1- полугодие.." xfId="6773" xr:uid="{00000000-0005-0000-0000-000074210000}"/>
    <cellStyle name="40% - Акцент4 3" xfId="4637" xr:uid="{00000000-0005-0000-0000-000075210000}"/>
    <cellStyle name="40% - Акцент4 3 2" xfId="6774" xr:uid="{00000000-0005-0000-0000-000076210000}"/>
    <cellStyle name="40% - Акцент4 4" xfId="6775" xr:uid="{00000000-0005-0000-0000-000077210000}"/>
    <cellStyle name="40% - Акцент4 5" xfId="11164" xr:uid="{00000000-0005-0000-0000-000078210000}"/>
    <cellStyle name="40% - Акцент4 6" xfId="11165" xr:uid="{00000000-0005-0000-0000-000079210000}"/>
    <cellStyle name="40% - Акцент4 7" xfId="11166" xr:uid="{00000000-0005-0000-0000-00007A210000}"/>
    <cellStyle name="40% - Акцент4 8" xfId="11167" xr:uid="{00000000-0005-0000-0000-00007B210000}"/>
    <cellStyle name="40% - Акцент4 9" xfId="11168" xr:uid="{00000000-0005-0000-0000-00007C210000}"/>
    <cellStyle name="40% - Акцент5 10" xfId="11169" xr:uid="{00000000-0005-0000-0000-00007D210000}"/>
    <cellStyle name="40% - Акцент5 11" xfId="11170" xr:uid="{00000000-0005-0000-0000-00007E210000}"/>
    <cellStyle name="40% - Акцент5 12" xfId="11171" xr:uid="{00000000-0005-0000-0000-00007F210000}"/>
    <cellStyle name="40% - Акцент5 13" xfId="11172" xr:uid="{00000000-0005-0000-0000-000080210000}"/>
    <cellStyle name="40% - Акцент5 14" xfId="11173" xr:uid="{00000000-0005-0000-0000-000081210000}"/>
    <cellStyle name="40% - Акцент5 15" xfId="11174" xr:uid="{00000000-0005-0000-0000-000082210000}"/>
    <cellStyle name="40% - Акцент5 2" xfId="4638" xr:uid="{00000000-0005-0000-0000-000083210000}"/>
    <cellStyle name="40% - Акцент5 2 10" xfId="11175" xr:uid="{00000000-0005-0000-0000-000084210000}"/>
    <cellStyle name="40% - Акцент5 2 11" xfId="11176" xr:uid="{00000000-0005-0000-0000-000085210000}"/>
    <cellStyle name="40% - Акцент5 2 12" xfId="11177" xr:uid="{00000000-0005-0000-0000-000086210000}"/>
    <cellStyle name="40% - Акцент5 2 13" xfId="11178" xr:uid="{00000000-0005-0000-0000-000087210000}"/>
    <cellStyle name="40% - Акцент5 2 2" xfId="4639" xr:uid="{00000000-0005-0000-0000-000088210000}"/>
    <cellStyle name="40% - Акцент5 2 2 2" xfId="6776" xr:uid="{00000000-0005-0000-0000-000089210000}"/>
    <cellStyle name="40% - Акцент5 2 2 3" xfId="11179" xr:uid="{00000000-0005-0000-0000-00008A210000}"/>
    <cellStyle name="40% - Акцент5 2 2 4" xfId="11180" xr:uid="{00000000-0005-0000-0000-00008B210000}"/>
    <cellStyle name="40% - Акцент5 2 2_Ввод в 2015г посл." xfId="6777" xr:uid="{00000000-0005-0000-0000-00008C210000}"/>
    <cellStyle name="40% - Акцент5 2 3" xfId="4640" xr:uid="{00000000-0005-0000-0000-00008D210000}"/>
    <cellStyle name="40% - Акцент5 2 3 2" xfId="4641" xr:uid="{00000000-0005-0000-0000-00008E210000}"/>
    <cellStyle name="40% - Акцент5 2 3 2 2" xfId="4642" xr:uid="{00000000-0005-0000-0000-00008F210000}"/>
    <cellStyle name="40% - Акцент5 2 3 2 2 2" xfId="4643" xr:uid="{00000000-0005-0000-0000-000090210000}"/>
    <cellStyle name="40% - Акцент5 2 3 2 2 2 2" xfId="4644" xr:uid="{00000000-0005-0000-0000-000091210000}"/>
    <cellStyle name="40% - Акцент5 2 3 2 2 3" xfId="4645" xr:uid="{00000000-0005-0000-0000-000092210000}"/>
    <cellStyle name="40% - Акцент5 2 3 2 3" xfId="4646" xr:uid="{00000000-0005-0000-0000-000093210000}"/>
    <cellStyle name="40% - Акцент5 2 3 2 3 2" xfId="4647" xr:uid="{00000000-0005-0000-0000-000094210000}"/>
    <cellStyle name="40% - Акцент5 2 3 2 3 2 2" xfId="4648" xr:uid="{00000000-0005-0000-0000-000095210000}"/>
    <cellStyle name="40% - Акцент5 2 3 2 3 3" xfId="4649" xr:uid="{00000000-0005-0000-0000-000096210000}"/>
    <cellStyle name="40% - Акцент5 2 3 2 4" xfId="4650" xr:uid="{00000000-0005-0000-0000-000097210000}"/>
    <cellStyle name="40% - Акцент5 2 3 2 4 2" xfId="4651" xr:uid="{00000000-0005-0000-0000-000098210000}"/>
    <cellStyle name="40% - Акцент5 2 3 2 5" xfId="4652" xr:uid="{00000000-0005-0000-0000-000099210000}"/>
    <cellStyle name="40% - Акцент5 2 3 3" xfId="4653" xr:uid="{00000000-0005-0000-0000-00009A210000}"/>
    <cellStyle name="40% - Акцент5 2 3 3 2" xfId="4654" xr:uid="{00000000-0005-0000-0000-00009B210000}"/>
    <cellStyle name="40% - Акцент5 2 3 3 2 2" xfId="4655" xr:uid="{00000000-0005-0000-0000-00009C210000}"/>
    <cellStyle name="40% - Акцент5 2 3 3 3" xfId="4656" xr:uid="{00000000-0005-0000-0000-00009D210000}"/>
    <cellStyle name="40% - Акцент5 2 3 4" xfId="4657" xr:uid="{00000000-0005-0000-0000-00009E210000}"/>
    <cellStyle name="40% - Акцент5 2 3 4 2" xfId="4658" xr:uid="{00000000-0005-0000-0000-00009F210000}"/>
    <cellStyle name="40% - Акцент5 2 3 4 2 2" xfId="4659" xr:uid="{00000000-0005-0000-0000-0000A0210000}"/>
    <cellStyle name="40% - Акцент5 2 3 4 3" xfId="4660" xr:uid="{00000000-0005-0000-0000-0000A1210000}"/>
    <cellStyle name="40% - Акцент5 2 3 5" xfId="4661" xr:uid="{00000000-0005-0000-0000-0000A2210000}"/>
    <cellStyle name="40% - Акцент5 2 3 5 2" xfId="4662" xr:uid="{00000000-0005-0000-0000-0000A3210000}"/>
    <cellStyle name="40% - Акцент5 2 3 6" xfId="4663" xr:uid="{00000000-0005-0000-0000-0000A4210000}"/>
    <cellStyle name="40% - Акцент5 2 4" xfId="4664" xr:uid="{00000000-0005-0000-0000-0000A5210000}"/>
    <cellStyle name="40% - Акцент5 2 4 2" xfId="4665" xr:uid="{00000000-0005-0000-0000-0000A6210000}"/>
    <cellStyle name="40% - Акцент5 2 4 2 2" xfId="4666" xr:uid="{00000000-0005-0000-0000-0000A7210000}"/>
    <cellStyle name="40% - Акцент5 2 4 2 2 2" xfId="4667" xr:uid="{00000000-0005-0000-0000-0000A8210000}"/>
    <cellStyle name="40% - Акцент5 2 4 2 3" xfId="4668" xr:uid="{00000000-0005-0000-0000-0000A9210000}"/>
    <cellStyle name="40% - Акцент5 2 4 3" xfId="4669" xr:uid="{00000000-0005-0000-0000-0000AA210000}"/>
    <cellStyle name="40% - Акцент5 2 4 3 2" xfId="4670" xr:uid="{00000000-0005-0000-0000-0000AB210000}"/>
    <cellStyle name="40% - Акцент5 2 4 3 2 2" xfId="4671" xr:uid="{00000000-0005-0000-0000-0000AC210000}"/>
    <cellStyle name="40% - Акцент5 2 4 3 3" xfId="4672" xr:uid="{00000000-0005-0000-0000-0000AD210000}"/>
    <cellStyle name="40% - Акцент5 2 4 4" xfId="4673" xr:uid="{00000000-0005-0000-0000-0000AE210000}"/>
    <cellStyle name="40% - Акцент5 2 4 4 2" xfId="4674" xr:uid="{00000000-0005-0000-0000-0000AF210000}"/>
    <cellStyle name="40% - Акцент5 2 4 5" xfId="4675" xr:uid="{00000000-0005-0000-0000-0000B0210000}"/>
    <cellStyle name="40% - Акцент5 2 5" xfId="4676" xr:uid="{00000000-0005-0000-0000-0000B1210000}"/>
    <cellStyle name="40% - Акцент5 2 5 2" xfId="4677" xr:uid="{00000000-0005-0000-0000-0000B2210000}"/>
    <cellStyle name="40% - Акцент5 2 5 2 2" xfId="4678" xr:uid="{00000000-0005-0000-0000-0000B3210000}"/>
    <cellStyle name="40% - Акцент5 2 5 3" xfId="4679" xr:uid="{00000000-0005-0000-0000-0000B4210000}"/>
    <cellStyle name="40% - Акцент5 2 6" xfId="4680" xr:uid="{00000000-0005-0000-0000-0000B5210000}"/>
    <cellStyle name="40% - Акцент5 2 6 2" xfId="4681" xr:uid="{00000000-0005-0000-0000-0000B6210000}"/>
    <cellStyle name="40% - Акцент5 2 6 2 2" xfId="4682" xr:uid="{00000000-0005-0000-0000-0000B7210000}"/>
    <cellStyle name="40% - Акцент5 2 6 3" xfId="4683" xr:uid="{00000000-0005-0000-0000-0000B8210000}"/>
    <cellStyle name="40% - Акцент5 2 7" xfId="4684" xr:uid="{00000000-0005-0000-0000-0000B9210000}"/>
    <cellStyle name="40% - Акцент5 2 7 2" xfId="4685" xr:uid="{00000000-0005-0000-0000-0000BA210000}"/>
    <cellStyle name="40% - Акцент5 2 8" xfId="4686" xr:uid="{00000000-0005-0000-0000-0000BB210000}"/>
    <cellStyle name="40% - Акцент5 2 9" xfId="11181" xr:uid="{00000000-0005-0000-0000-0000BC210000}"/>
    <cellStyle name="40% - Акцент5 2_1IDожидаемое на 1- полугодие.." xfId="6778" xr:uid="{00000000-0005-0000-0000-0000BD210000}"/>
    <cellStyle name="40% - Акцент5 3" xfId="4687" xr:uid="{00000000-0005-0000-0000-0000BE210000}"/>
    <cellStyle name="40% - Акцент5 3 2" xfId="6779" xr:uid="{00000000-0005-0000-0000-0000BF210000}"/>
    <cellStyle name="40% - Акцент5 4" xfId="6780" xr:uid="{00000000-0005-0000-0000-0000C0210000}"/>
    <cellStyle name="40% - Акцент5 5" xfId="11182" xr:uid="{00000000-0005-0000-0000-0000C1210000}"/>
    <cellStyle name="40% - Акцент5 6" xfId="11183" xr:uid="{00000000-0005-0000-0000-0000C2210000}"/>
    <cellStyle name="40% - Акцент5 7" xfId="11184" xr:uid="{00000000-0005-0000-0000-0000C3210000}"/>
    <cellStyle name="40% - Акцент5 8" xfId="11185" xr:uid="{00000000-0005-0000-0000-0000C4210000}"/>
    <cellStyle name="40% - Акцент5 9" xfId="11186" xr:uid="{00000000-0005-0000-0000-0000C5210000}"/>
    <cellStyle name="40% - Акцент6 10" xfId="11187" xr:uid="{00000000-0005-0000-0000-0000C6210000}"/>
    <cellStyle name="40% - Акцент6 11" xfId="11188" xr:uid="{00000000-0005-0000-0000-0000C7210000}"/>
    <cellStyle name="40% - Акцент6 12" xfId="11189" xr:uid="{00000000-0005-0000-0000-0000C8210000}"/>
    <cellStyle name="40% - Акцент6 13" xfId="11190" xr:uid="{00000000-0005-0000-0000-0000C9210000}"/>
    <cellStyle name="40% - Акцент6 14" xfId="11191" xr:uid="{00000000-0005-0000-0000-0000CA210000}"/>
    <cellStyle name="40% - Акцент6 15" xfId="11192" xr:uid="{00000000-0005-0000-0000-0000CB210000}"/>
    <cellStyle name="40% - Акцент6 2" xfId="4688" xr:uid="{00000000-0005-0000-0000-0000CC210000}"/>
    <cellStyle name="40% - Акцент6 2 10" xfId="11193" xr:uid="{00000000-0005-0000-0000-0000CD210000}"/>
    <cellStyle name="40% - Акцент6 2 11" xfId="11194" xr:uid="{00000000-0005-0000-0000-0000CE210000}"/>
    <cellStyle name="40% - Акцент6 2 12" xfId="11195" xr:uid="{00000000-0005-0000-0000-0000CF210000}"/>
    <cellStyle name="40% - Акцент6 2 13" xfId="11196" xr:uid="{00000000-0005-0000-0000-0000D0210000}"/>
    <cellStyle name="40% - Акцент6 2 2" xfId="4689" xr:uid="{00000000-0005-0000-0000-0000D1210000}"/>
    <cellStyle name="40% - Акцент6 2 2 2" xfId="6781" xr:uid="{00000000-0005-0000-0000-0000D2210000}"/>
    <cellStyle name="40% - Акцент6 2 2 3" xfId="11197" xr:uid="{00000000-0005-0000-0000-0000D3210000}"/>
    <cellStyle name="40% - Акцент6 2 2 4" xfId="11198" xr:uid="{00000000-0005-0000-0000-0000D4210000}"/>
    <cellStyle name="40% - Акцент6 2 2_Ввод в 2015г посл." xfId="6782" xr:uid="{00000000-0005-0000-0000-0000D5210000}"/>
    <cellStyle name="40% - Акцент6 2 3" xfId="4690" xr:uid="{00000000-0005-0000-0000-0000D6210000}"/>
    <cellStyle name="40% - Акцент6 2 3 2" xfId="4691" xr:uid="{00000000-0005-0000-0000-0000D7210000}"/>
    <cellStyle name="40% - Акцент6 2 3 2 2" xfId="4692" xr:uid="{00000000-0005-0000-0000-0000D8210000}"/>
    <cellStyle name="40% - Акцент6 2 3 2 2 2" xfId="4693" xr:uid="{00000000-0005-0000-0000-0000D9210000}"/>
    <cellStyle name="40% - Акцент6 2 3 2 2 2 2" xfId="4694" xr:uid="{00000000-0005-0000-0000-0000DA210000}"/>
    <cellStyle name="40% - Акцент6 2 3 2 2 3" xfId="4695" xr:uid="{00000000-0005-0000-0000-0000DB210000}"/>
    <cellStyle name="40% - Акцент6 2 3 2 3" xfId="4696" xr:uid="{00000000-0005-0000-0000-0000DC210000}"/>
    <cellStyle name="40% - Акцент6 2 3 2 3 2" xfId="4697" xr:uid="{00000000-0005-0000-0000-0000DD210000}"/>
    <cellStyle name="40% - Акцент6 2 3 2 3 2 2" xfId="4698" xr:uid="{00000000-0005-0000-0000-0000DE210000}"/>
    <cellStyle name="40% - Акцент6 2 3 2 3 3" xfId="4699" xr:uid="{00000000-0005-0000-0000-0000DF210000}"/>
    <cellStyle name="40% - Акцент6 2 3 2 4" xfId="4700" xr:uid="{00000000-0005-0000-0000-0000E0210000}"/>
    <cellStyle name="40% - Акцент6 2 3 2 4 2" xfId="4701" xr:uid="{00000000-0005-0000-0000-0000E1210000}"/>
    <cellStyle name="40% - Акцент6 2 3 2 5" xfId="4702" xr:uid="{00000000-0005-0000-0000-0000E2210000}"/>
    <cellStyle name="40% - Акцент6 2 3 3" xfId="4703" xr:uid="{00000000-0005-0000-0000-0000E3210000}"/>
    <cellStyle name="40% - Акцент6 2 3 3 2" xfId="4704" xr:uid="{00000000-0005-0000-0000-0000E4210000}"/>
    <cellStyle name="40% - Акцент6 2 3 3 2 2" xfId="4705" xr:uid="{00000000-0005-0000-0000-0000E5210000}"/>
    <cellStyle name="40% - Акцент6 2 3 3 3" xfId="4706" xr:uid="{00000000-0005-0000-0000-0000E6210000}"/>
    <cellStyle name="40% - Акцент6 2 3 4" xfId="4707" xr:uid="{00000000-0005-0000-0000-0000E7210000}"/>
    <cellStyle name="40% - Акцент6 2 3 4 2" xfId="4708" xr:uid="{00000000-0005-0000-0000-0000E8210000}"/>
    <cellStyle name="40% - Акцент6 2 3 4 2 2" xfId="4709" xr:uid="{00000000-0005-0000-0000-0000E9210000}"/>
    <cellStyle name="40% - Акцент6 2 3 4 3" xfId="4710" xr:uid="{00000000-0005-0000-0000-0000EA210000}"/>
    <cellStyle name="40% - Акцент6 2 3 5" xfId="4711" xr:uid="{00000000-0005-0000-0000-0000EB210000}"/>
    <cellStyle name="40% - Акцент6 2 3 5 2" xfId="4712" xr:uid="{00000000-0005-0000-0000-0000EC210000}"/>
    <cellStyle name="40% - Акцент6 2 3 6" xfId="4713" xr:uid="{00000000-0005-0000-0000-0000ED210000}"/>
    <cellStyle name="40% - Акцент6 2 4" xfId="4714" xr:uid="{00000000-0005-0000-0000-0000EE210000}"/>
    <cellStyle name="40% - Акцент6 2 4 2" xfId="4715" xr:uid="{00000000-0005-0000-0000-0000EF210000}"/>
    <cellStyle name="40% - Акцент6 2 4 2 2" xfId="4716" xr:uid="{00000000-0005-0000-0000-0000F0210000}"/>
    <cellStyle name="40% - Акцент6 2 4 2 2 2" xfId="4717" xr:uid="{00000000-0005-0000-0000-0000F1210000}"/>
    <cellStyle name="40% - Акцент6 2 4 2 3" xfId="4718" xr:uid="{00000000-0005-0000-0000-0000F2210000}"/>
    <cellStyle name="40% - Акцент6 2 4 3" xfId="4719" xr:uid="{00000000-0005-0000-0000-0000F3210000}"/>
    <cellStyle name="40% - Акцент6 2 4 3 2" xfId="4720" xr:uid="{00000000-0005-0000-0000-0000F4210000}"/>
    <cellStyle name="40% - Акцент6 2 4 3 2 2" xfId="4721" xr:uid="{00000000-0005-0000-0000-0000F5210000}"/>
    <cellStyle name="40% - Акцент6 2 4 3 3" xfId="4722" xr:uid="{00000000-0005-0000-0000-0000F6210000}"/>
    <cellStyle name="40% - Акцент6 2 4 4" xfId="4723" xr:uid="{00000000-0005-0000-0000-0000F7210000}"/>
    <cellStyle name="40% - Акцент6 2 4 4 2" xfId="4724" xr:uid="{00000000-0005-0000-0000-0000F8210000}"/>
    <cellStyle name="40% - Акцент6 2 4 5" xfId="4725" xr:uid="{00000000-0005-0000-0000-0000F9210000}"/>
    <cellStyle name="40% - Акцент6 2 5" xfId="4726" xr:uid="{00000000-0005-0000-0000-0000FA210000}"/>
    <cellStyle name="40% - Акцент6 2 5 2" xfId="4727" xr:uid="{00000000-0005-0000-0000-0000FB210000}"/>
    <cellStyle name="40% - Акцент6 2 5 2 2" xfId="4728" xr:uid="{00000000-0005-0000-0000-0000FC210000}"/>
    <cellStyle name="40% - Акцент6 2 5 3" xfId="4729" xr:uid="{00000000-0005-0000-0000-0000FD210000}"/>
    <cellStyle name="40% - Акцент6 2 6" xfId="4730" xr:uid="{00000000-0005-0000-0000-0000FE210000}"/>
    <cellStyle name="40% - Акцент6 2 6 2" xfId="4731" xr:uid="{00000000-0005-0000-0000-0000FF210000}"/>
    <cellStyle name="40% - Акцент6 2 6 2 2" xfId="4732" xr:uid="{00000000-0005-0000-0000-000000220000}"/>
    <cellStyle name="40% - Акцент6 2 6 3" xfId="4733" xr:uid="{00000000-0005-0000-0000-000001220000}"/>
    <cellStyle name="40% - Акцент6 2 7" xfId="4734" xr:uid="{00000000-0005-0000-0000-000002220000}"/>
    <cellStyle name="40% - Акцент6 2 7 2" xfId="4735" xr:uid="{00000000-0005-0000-0000-000003220000}"/>
    <cellStyle name="40% - Акцент6 2 8" xfId="4736" xr:uid="{00000000-0005-0000-0000-000004220000}"/>
    <cellStyle name="40% - Акцент6 2 9" xfId="11199" xr:uid="{00000000-0005-0000-0000-000005220000}"/>
    <cellStyle name="40% - Акцент6 2_1IDожидаемое на 1- полугодие.." xfId="6783" xr:uid="{00000000-0005-0000-0000-000006220000}"/>
    <cellStyle name="40% - Акцент6 3" xfId="4737" xr:uid="{00000000-0005-0000-0000-000007220000}"/>
    <cellStyle name="40% - Акцент6 3 2" xfId="6784" xr:uid="{00000000-0005-0000-0000-000008220000}"/>
    <cellStyle name="40% - Акцент6 4" xfId="6785" xr:uid="{00000000-0005-0000-0000-000009220000}"/>
    <cellStyle name="40% - Акцент6 5" xfId="11200" xr:uid="{00000000-0005-0000-0000-00000A220000}"/>
    <cellStyle name="40% - Акцент6 6" xfId="11201" xr:uid="{00000000-0005-0000-0000-00000B220000}"/>
    <cellStyle name="40% - Акцент6 7" xfId="11202" xr:uid="{00000000-0005-0000-0000-00000C220000}"/>
    <cellStyle name="40% - Акцент6 8" xfId="11203" xr:uid="{00000000-0005-0000-0000-00000D220000}"/>
    <cellStyle name="40% - Акцент6 9" xfId="11204" xr:uid="{00000000-0005-0000-0000-00000E220000}"/>
    <cellStyle name="40% - アクセント 1" xfId="6786" xr:uid="{00000000-0005-0000-0000-00000F220000}"/>
    <cellStyle name="40% - アクセント 2" xfId="6787" xr:uid="{00000000-0005-0000-0000-000010220000}"/>
    <cellStyle name="40% - アクセント 3" xfId="6788" xr:uid="{00000000-0005-0000-0000-000011220000}"/>
    <cellStyle name="40% - アクセント 4" xfId="6789" xr:uid="{00000000-0005-0000-0000-000012220000}"/>
    <cellStyle name="40% - アクセント 5" xfId="6790" xr:uid="{00000000-0005-0000-0000-000013220000}"/>
    <cellStyle name="40% - アクセント 6" xfId="6791" xr:uid="{00000000-0005-0000-0000-000014220000}"/>
    <cellStyle name="40% - 강조색1" xfId="11205" xr:uid="{00000000-0005-0000-0000-000015220000}"/>
    <cellStyle name="40% - 강조색1 2" xfId="11206" xr:uid="{00000000-0005-0000-0000-000016220000}"/>
    <cellStyle name="40% - 강조색2" xfId="11207" xr:uid="{00000000-0005-0000-0000-000017220000}"/>
    <cellStyle name="40% - 강조색2 2" xfId="11208" xr:uid="{00000000-0005-0000-0000-000018220000}"/>
    <cellStyle name="40% - 강조색3" xfId="11209" xr:uid="{00000000-0005-0000-0000-000019220000}"/>
    <cellStyle name="40% - 강조색3 2" xfId="11210" xr:uid="{00000000-0005-0000-0000-00001A220000}"/>
    <cellStyle name="40% - 강조색4" xfId="11211" xr:uid="{00000000-0005-0000-0000-00001B220000}"/>
    <cellStyle name="40% - 강조색4 2" xfId="11212" xr:uid="{00000000-0005-0000-0000-00001C220000}"/>
    <cellStyle name="40% - 강조색5" xfId="11213" xr:uid="{00000000-0005-0000-0000-00001D220000}"/>
    <cellStyle name="40% - 강조색5 2" xfId="11214" xr:uid="{00000000-0005-0000-0000-00001E220000}"/>
    <cellStyle name="40% - 강조색6" xfId="11215" xr:uid="{00000000-0005-0000-0000-00001F220000}"/>
    <cellStyle name="40% - 강조색6 2" xfId="11216" xr:uid="{00000000-0005-0000-0000-000020220000}"/>
    <cellStyle name="60% - Accent1" xfId="4738" xr:uid="{00000000-0005-0000-0000-000021220000}"/>
    <cellStyle name="60% - Accent1 2" xfId="4739" xr:uid="{00000000-0005-0000-0000-000022220000}"/>
    <cellStyle name="60% - Accent1_Мониторинг  УП-4707 от 01.10.15" xfId="6792" xr:uid="{00000000-0005-0000-0000-000023220000}"/>
    <cellStyle name="60% - Accent2" xfId="4740" xr:uid="{00000000-0005-0000-0000-000024220000}"/>
    <cellStyle name="60% - Accent2 2" xfId="4741" xr:uid="{00000000-0005-0000-0000-000025220000}"/>
    <cellStyle name="60% - Accent2_Мониторинг  УП-4707 от 01.10.15" xfId="6793" xr:uid="{00000000-0005-0000-0000-000026220000}"/>
    <cellStyle name="60% - Accent3" xfId="4742" xr:uid="{00000000-0005-0000-0000-000027220000}"/>
    <cellStyle name="60% - Accent3 2" xfId="4743" xr:uid="{00000000-0005-0000-0000-000028220000}"/>
    <cellStyle name="60% - Accent3_Мониторинг  УП-4707 от 01.10.15" xfId="6794" xr:uid="{00000000-0005-0000-0000-000029220000}"/>
    <cellStyle name="60% - Accent4" xfId="4744" xr:uid="{00000000-0005-0000-0000-00002A220000}"/>
    <cellStyle name="60% - Accent4 2" xfId="4745" xr:uid="{00000000-0005-0000-0000-00002B220000}"/>
    <cellStyle name="60% - Accent4_Мониторинг  УП-4707 от 01.10.15" xfId="6795" xr:uid="{00000000-0005-0000-0000-00002C220000}"/>
    <cellStyle name="60% - Accent5" xfId="4746" xr:uid="{00000000-0005-0000-0000-00002D220000}"/>
    <cellStyle name="60% - Accent5 2" xfId="4747" xr:uid="{00000000-0005-0000-0000-00002E220000}"/>
    <cellStyle name="60% - Accent5_Мониторинг  УП-4707 от 01.10.15" xfId="6796" xr:uid="{00000000-0005-0000-0000-00002F220000}"/>
    <cellStyle name="60% - Accent6" xfId="4748" xr:uid="{00000000-0005-0000-0000-000030220000}"/>
    <cellStyle name="60% - Accent6 2" xfId="4749" xr:uid="{00000000-0005-0000-0000-000031220000}"/>
    <cellStyle name="60% - Accent6_Мониторинг  УП-4707 от 01.10.15" xfId="6797" xr:uid="{00000000-0005-0000-0000-000032220000}"/>
    <cellStyle name="60% - Акцент1 10" xfId="11217" xr:uid="{00000000-0005-0000-0000-000033220000}"/>
    <cellStyle name="60% - Акцент1 11" xfId="11218" xr:uid="{00000000-0005-0000-0000-000034220000}"/>
    <cellStyle name="60% - Акцент1 12" xfId="11219" xr:uid="{00000000-0005-0000-0000-000035220000}"/>
    <cellStyle name="60% - Акцент1 13" xfId="11220" xr:uid="{00000000-0005-0000-0000-000036220000}"/>
    <cellStyle name="60% - Акцент1 14" xfId="11221" xr:uid="{00000000-0005-0000-0000-000037220000}"/>
    <cellStyle name="60% - Акцент1 15" xfId="11222" xr:uid="{00000000-0005-0000-0000-000038220000}"/>
    <cellStyle name="60% - Акцент1 2" xfId="4750" xr:uid="{00000000-0005-0000-0000-000039220000}"/>
    <cellStyle name="60% - Акцент1 2 10" xfId="11223" xr:uid="{00000000-0005-0000-0000-00003A220000}"/>
    <cellStyle name="60% - Акцент1 2 11" xfId="11224" xr:uid="{00000000-0005-0000-0000-00003B220000}"/>
    <cellStyle name="60% - Акцент1 2 12" xfId="11225" xr:uid="{00000000-0005-0000-0000-00003C220000}"/>
    <cellStyle name="60% - Акцент1 2 13" xfId="11226" xr:uid="{00000000-0005-0000-0000-00003D220000}"/>
    <cellStyle name="60% - Акцент1 2 2" xfId="11227" xr:uid="{00000000-0005-0000-0000-00003E220000}"/>
    <cellStyle name="60% - Акцент1 2 2 2" xfId="11228" xr:uid="{00000000-0005-0000-0000-00003F220000}"/>
    <cellStyle name="60% - Акцент1 2 2 3" xfId="11229" xr:uid="{00000000-0005-0000-0000-000040220000}"/>
    <cellStyle name="60% - Акцент1 2 2 4" xfId="11230" xr:uid="{00000000-0005-0000-0000-000041220000}"/>
    <cellStyle name="60% - Акцент1 2 2_ДОЛГ ПРОИЗ-ВА" xfId="11231" xr:uid="{00000000-0005-0000-0000-000042220000}"/>
    <cellStyle name="60% - Акцент1 2 3" xfId="11232" xr:uid="{00000000-0005-0000-0000-000043220000}"/>
    <cellStyle name="60% - Акцент1 2 4" xfId="11233" xr:uid="{00000000-0005-0000-0000-000044220000}"/>
    <cellStyle name="60% - Акцент1 2 5" xfId="11234" xr:uid="{00000000-0005-0000-0000-000045220000}"/>
    <cellStyle name="60% - Акцент1 2 6" xfId="11235" xr:uid="{00000000-0005-0000-0000-000046220000}"/>
    <cellStyle name="60% - Акцент1 2 7" xfId="11236" xr:uid="{00000000-0005-0000-0000-000047220000}"/>
    <cellStyle name="60% - Акцент1 2 8" xfId="11237" xr:uid="{00000000-0005-0000-0000-000048220000}"/>
    <cellStyle name="60% - Акцент1 2 9" xfId="11238" xr:uid="{00000000-0005-0000-0000-000049220000}"/>
    <cellStyle name="60% - Акцент1 2_2011" xfId="11239" xr:uid="{00000000-0005-0000-0000-00004A220000}"/>
    <cellStyle name="60% - Акцент1 3" xfId="4751" xr:uid="{00000000-0005-0000-0000-00004B220000}"/>
    <cellStyle name="60% - Акцент1 4" xfId="11240" xr:uid="{00000000-0005-0000-0000-00004C220000}"/>
    <cellStyle name="60% - Акцент1 5" xfId="11241" xr:uid="{00000000-0005-0000-0000-00004D220000}"/>
    <cellStyle name="60% - Акцент1 6" xfId="11242" xr:uid="{00000000-0005-0000-0000-00004E220000}"/>
    <cellStyle name="60% - Акцент1 7" xfId="11243" xr:uid="{00000000-0005-0000-0000-00004F220000}"/>
    <cellStyle name="60% - Акцент1 8" xfId="11244" xr:uid="{00000000-0005-0000-0000-000050220000}"/>
    <cellStyle name="60% - Акцент1 9" xfId="11245" xr:uid="{00000000-0005-0000-0000-000051220000}"/>
    <cellStyle name="60% - Акцент2 10" xfId="11246" xr:uid="{00000000-0005-0000-0000-000052220000}"/>
    <cellStyle name="60% - Акцент2 11" xfId="11247" xr:uid="{00000000-0005-0000-0000-000053220000}"/>
    <cellStyle name="60% - Акцент2 12" xfId="11248" xr:uid="{00000000-0005-0000-0000-000054220000}"/>
    <cellStyle name="60% - Акцент2 13" xfId="11249" xr:uid="{00000000-0005-0000-0000-000055220000}"/>
    <cellStyle name="60% - Акцент2 14" xfId="11250" xr:uid="{00000000-0005-0000-0000-000056220000}"/>
    <cellStyle name="60% - Акцент2 15" xfId="11251" xr:uid="{00000000-0005-0000-0000-000057220000}"/>
    <cellStyle name="60% - Акцент2 2" xfId="4752" xr:uid="{00000000-0005-0000-0000-000058220000}"/>
    <cellStyle name="60% - Акцент2 2 10" xfId="11252" xr:uid="{00000000-0005-0000-0000-000059220000}"/>
    <cellStyle name="60% - Акцент2 2 11" xfId="11253" xr:uid="{00000000-0005-0000-0000-00005A220000}"/>
    <cellStyle name="60% - Акцент2 2 12" xfId="11254" xr:uid="{00000000-0005-0000-0000-00005B220000}"/>
    <cellStyle name="60% - Акцент2 2 13" xfId="11255" xr:uid="{00000000-0005-0000-0000-00005C220000}"/>
    <cellStyle name="60% - Акцент2 2 2" xfId="11256" xr:uid="{00000000-0005-0000-0000-00005D220000}"/>
    <cellStyle name="60% - Акцент2 2 2 2" xfId="11257" xr:uid="{00000000-0005-0000-0000-00005E220000}"/>
    <cellStyle name="60% - Акцент2 2 2 3" xfId="11258" xr:uid="{00000000-0005-0000-0000-00005F220000}"/>
    <cellStyle name="60% - Акцент2 2 2 4" xfId="11259" xr:uid="{00000000-0005-0000-0000-000060220000}"/>
    <cellStyle name="60% - Акцент2 2 2_ДОЛГ ПРОИЗ-ВА" xfId="11260" xr:uid="{00000000-0005-0000-0000-000061220000}"/>
    <cellStyle name="60% - Акцент2 2 3" xfId="11261" xr:uid="{00000000-0005-0000-0000-000062220000}"/>
    <cellStyle name="60% - Акцент2 2 4" xfId="11262" xr:uid="{00000000-0005-0000-0000-000063220000}"/>
    <cellStyle name="60% - Акцент2 2 5" xfId="11263" xr:uid="{00000000-0005-0000-0000-000064220000}"/>
    <cellStyle name="60% - Акцент2 2 6" xfId="11264" xr:uid="{00000000-0005-0000-0000-000065220000}"/>
    <cellStyle name="60% - Акцент2 2 7" xfId="11265" xr:uid="{00000000-0005-0000-0000-000066220000}"/>
    <cellStyle name="60% - Акцент2 2 8" xfId="11266" xr:uid="{00000000-0005-0000-0000-000067220000}"/>
    <cellStyle name="60% - Акцент2 2 9" xfId="11267" xr:uid="{00000000-0005-0000-0000-000068220000}"/>
    <cellStyle name="60% - Акцент2 2_2011" xfId="11268" xr:uid="{00000000-0005-0000-0000-000069220000}"/>
    <cellStyle name="60% - Акцент2 3" xfId="4753" xr:uid="{00000000-0005-0000-0000-00006A220000}"/>
    <cellStyle name="60% - Акцент2 4" xfId="11269" xr:uid="{00000000-0005-0000-0000-00006B220000}"/>
    <cellStyle name="60% - Акцент2 5" xfId="11270" xr:uid="{00000000-0005-0000-0000-00006C220000}"/>
    <cellStyle name="60% - Акцент2 6" xfId="11271" xr:uid="{00000000-0005-0000-0000-00006D220000}"/>
    <cellStyle name="60% - Акцент2 7" xfId="11272" xr:uid="{00000000-0005-0000-0000-00006E220000}"/>
    <cellStyle name="60% - Акцент2 8" xfId="11273" xr:uid="{00000000-0005-0000-0000-00006F220000}"/>
    <cellStyle name="60% - Акцент2 9" xfId="11274" xr:uid="{00000000-0005-0000-0000-000070220000}"/>
    <cellStyle name="60% - Акцент3 10" xfId="11275" xr:uid="{00000000-0005-0000-0000-000071220000}"/>
    <cellStyle name="60% - Акцент3 11" xfId="11276" xr:uid="{00000000-0005-0000-0000-000072220000}"/>
    <cellStyle name="60% - Акцент3 12" xfId="11277" xr:uid="{00000000-0005-0000-0000-000073220000}"/>
    <cellStyle name="60% - Акцент3 13" xfId="11278" xr:uid="{00000000-0005-0000-0000-000074220000}"/>
    <cellStyle name="60% - Акцент3 14" xfId="11279" xr:uid="{00000000-0005-0000-0000-000075220000}"/>
    <cellStyle name="60% - Акцент3 15" xfId="11280" xr:uid="{00000000-0005-0000-0000-000076220000}"/>
    <cellStyle name="60% - Акцент3 2" xfId="4754" xr:uid="{00000000-0005-0000-0000-000077220000}"/>
    <cellStyle name="60% - Акцент3 2 10" xfId="11281" xr:uid="{00000000-0005-0000-0000-000078220000}"/>
    <cellStyle name="60% - Акцент3 2 11" xfId="11282" xr:uid="{00000000-0005-0000-0000-000079220000}"/>
    <cellStyle name="60% - Акцент3 2 12" xfId="11283" xr:uid="{00000000-0005-0000-0000-00007A220000}"/>
    <cellStyle name="60% - Акцент3 2 13" xfId="11284" xr:uid="{00000000-0005-0000-0000-00007B220000}"/>
    <cellStyle name="60% - Акцент3 2 2" xfId="11285" xr:uid="{00000000-0005-0000-0000-00007C220000}"/>
    <cellStyle name="60% - Акцент3 2 2 2" xfId="11286" xr:uid="{00000000-0005-0000-0000-00007D220000}"/>
    <cellStyle name="60% - Акцент3 2 2 3" xfId="11287" xr:uid="{00000000-0005-0000-0000-00007E220000}"/>
    <cellStyle name="60% - Акцент3 2 2 4" xfId="11288" xr:uid="{00000000-0005-0000-0000-00007F220000}"/>
    <cellStyle name="60% - Акцент3 2 2_ДОЛГ ПРОИЗ-ВА" xfId="11289" xr:uid="{00000000-0005-0000-0000-000080220000}"/>
    <cellStyle name="60% - Акцент3 2 3" xfId="11290" xr:uid="{00000000-0005-0000-0000-000081220000}"/>
    <cellStyle name="60% - Акцент3 2 4" xfId="11291" xr:uid="{00000000-0005-0000-0000-000082220000}"/>
    <cellStyle name="60% - Акцент3 2 5" xfId="11292" xr:uid="{00000000-0005-0000-0000-000083220000}"/>
    <cellStyle name="60% - Акцент3 2 6" xfId="11293" xr:uid="{00000000-0005-0000-0000-000084220000}"/>
    <cellStyle name="60% - Акцент3 2 7" xfId="11294" xr:uid="{00000000-0005-0000-0000-000085220000}"/>
    <cellStyle name="60% - Акцент3 2 8" xfId="11295" xr:uid="{00000000-0005-0000-0000-000086220000}"/>
    <cellStyle name="60% - Акцент3 2 9" xfId="11296" xr:uid="{00000000-0005-0000-0000-000087220000}"/>
    <cellStyle name="60% - Акцент3 2_2011" xfId="11297" xr:uid="{00000000-0005-0000-0000-000088220000}"/>
    <cellStyle name="60% - Акцент3 3" xfId="4755" xr:uid="{00000000-0005-0000-0000-000089220000}"/>
    <cellStyle name="60% - Акцент3 4" xfId="11298" xr:uid="{00000000-0005-0000-0000-00008A220000}"/>
    <cellStyle name="60% - Акцент3 5" xfId="11299" xr:uid="{00000000-0005-0000-0000-00008B220000}"/>
    <cellStyle name="60% - Акцент3 6" xfId="11300" xr:uid="{00000000-0005-0000-0000-00008C220000}"/>
    <cellStyle name="60% - Акцент3 7" xfId="11301" xr:uid="{00000000-0005-0000-0000-00008D220000}"/>
    <cellStyle name="60% - Акцент3 8" xfId="11302" xr:uid="{00000000-0005-0000-0000-00008E220000}"/>
    <cellStyle name="60% - Акцент3 9" xfId="11303" xr:uid="{00000000-0005-0000-0000-00008F220000}"/>
    <cellStyle name="60% - Акцент4 10" xfId="11304" xr:uid="{00000000-0005-0000-0000-000090220000}"/>
    <cellStyle name="60% - Акцент4 11" xfId="11305" xr:uid="{00000000-0005-0000-0000-000091220000}"/>
    <cellStyle name="60% - Акцент4 12" xfId="11306" xr:uid="{00000000-0005-0000-0000-000092220000}"/>
    <cellStyle name="60% - Акцент4 13" xfId="11307" xr:uid="{00000000-0005-0000-0000-000093220000}"/>
    <cellStyle name="60% - Акцент4 14" xfId="11308" xr:uid="{00000000-0005-0000-0000-000094220000}"/>
    <cellStyle name="60% - Акцент4 15" xfId="11309" xr:uid="{00000000-0005-0000-0000-000095220000}"/>
    <cellStyle name="60% - Акцент4 2" xfId="4756" xr:uid="{00000000-0005-0000-0000-000096220000}"/>
    <cellStyle name="60% - Акцент4 2 10" xfId="11310" xr:uid="{00000000-0005-0000-0000-000097220000}"/>
    <cellStyle name="60% - Акцент4 2 11" xfId="11311" xr:uid="{00000000-0005-0000-0000-000098220000}"/>
    <cellStyle name="60% - Акцент4 2 12" xfId="11312" xr:uid="{00000000-0005-0000-0000-000099220000}"/>
    <cellStyle name="60% - Акцент4 2 13" xfId="11313" xr:uid="{00000000-0005-0000-0000-00009A220000}"/>
    <cellStyle name="60% - Акцент4 2 2" xfId="11314" xr:uid="{00000000-0005-0000-0000-00009B220000}"/>
    <cellStyle name="60% - Акцент4 2 2 2" xfId="11315" xr:uid="{00000000-0005-0000-0000-00009C220000}"/>
    <cellStyle name="60% - Акцент4 2 2 3" xfId="11316" xr:uid="{00000000-0005-0000-0000-00009D220000}"/>
    <cellStyle name="60% - Акцент4 2 2 4" xfId="11317" xr:uid="{00000000-0005-0000-0000-00009E220000}"/>
    <cellStyle name="60% - Акцент4 2 2_ДОЛГ ПРОИЗ-ВА" xfId="11318" xr:uid="{00000000-0005-0000-0000-00009F220000}"/>
    <cellStyle name="60% - Акцент4 2 3" xfId="11319" xr:uid="{00000000-0005-0000-0000-0000A0220000}"/>
    <cellStyle name="60% - Акцент4 2 4" xfId="11320" xr:uid="{00000000-0005-0000-0000-0000A1220000}"/>
    <cellStyle name="60% - Акцент4 2 5" xfId="11321" xr:uid="{00000000-0005-0000-0000-0000A2220000}"/>
    <cellStyle name="60% - Акцент4 2 6" xfId="11322" xr:uid="{00000000-0005-0000-0000-0000A3220000}"/>
    <cellStyle name="60% - Акцент4 2 7" xfId="11323" xr:uid="{00000000-0005-0000-0000-0000A4220000}"/>
    <cellStyle name="60% - Акцент4 2 8" xfId="11324" xr:uid="{00000000-0005-0000-0000-0000A5220000}"/>
    <cellStyle name="60% - Акцент4 2 9" xfId="11325" xr:uid="{00000000-0005-0000-0000-0000A6220000}"/>
    <cellStyle name="60% - Акцент4 2_2011" xfId="11326" xr:uid="{00000000-0005-0000-0000-0000A7220000}"/>
    <cellStyle name="60% - Акцент4 3" xfId="4757" xr:uid="{00000000-0005-0000-0000-0000A8220000}"/>
    <cellStyle name="60% - Акцент4 4" xfId="11327" xr:uid="{00000000-0005-0000-0000-0000A9220000}"/>
    <cellStyle name="60% - Акцент4 5" xfId="11328" xr:uid="{00000000-0005-0000-0000-0000AA220000}"/>
    <cellStyle name="60% - Акцент4 6" xfId="11329" xr:uid="{00000000-0005-0000-0000-0000AB220000}"/>
    <cellStyle name="60% - Акцент4 7" xfId="11330" xr:uid="{00000000-0005-0000-0000-0000AC220000}"/>
    <cellStyle name="60% - Акцент4 8" xfId="11331" xr:uid="{00000000-0005-0000-0000-0000AD220000}"/>
    <cellStyle name="60% - Акцент4 9" xfId="11332" xr:uid="{00000000-0005-0000-0000-0000AE220000}"/>
    <cellStyle name="60% - Акцент5 10" xfId="11333" xr:uid="{00000000-0005-0000-0000-0000AF220000}"/>
    <cellStyle name="60% - Акцент5 11" xfId="11334" xr:uid="{00000000-0005-0000-0000-0000B0220000}"/>
    <cellStyle name="60% - Акцент5 12" xfId="11335" xr:uid="{00000000-0005-0000-0000-0000B1220000}"/>
    <cellStyle name="60% - Акцент5 13" xfId="11336" xr:uid="{00000000-0005-0000-0000-0000B2220000}"/>
    <cellStyle name="60% - Акцент5 14" xfId="11337" xr:uid="{00000000-0005-0000-0000-0000B3220000}"/>
    <cellStyle name="60% - Акцент5 15" xfId="11338" xr:uid="{00000000-0005-0000-0000-0000B4220000}"/>
    <cellStyle name="60% - Акцент5 2" xfId="4758" xr:uid="{00000000-0005-0000-0000-0000B5220000}"/>
    <cellStyle name="60% - Акцент5 2 10" xfId="11339" xr:uid="{00000000-0005-0000-0000-0000B6220000}"/>
    <cellStyle name="60% - Акцент5 2 11" xfId="11340" xr:uid="{00000000-0005-0000-0000-0000B7220000}"/>
    <cellStyle name="60% - Акцент5 2 12" xfId="11341" xr:uid="{00000000-0005-0000-0000-0000B8220000}"/>
    <cellStyle name="60% - Акцент5 2 13" xfId="11342" xr:uid="{00000000-0005-0000-0000-0000B9220000}"/>
    <cellStyle name="60% - Акцент5 2 2" xfId="11343" xr:uid="{00000000-0005-0000-0000-0000BA220000}"/>
    <cellStyle name="60% - Акцент5 2 2 2" xfId="11344" xr:uid="{00000000-0005-0000-0000-0000BB220000}"/>
    <cellStyle name="60% - Акцент5 2 2 3" xfId="11345" xr:uid="{00000000-0005-0000-0000-0000BC220000}"/>
    <cellStyle name="60% - Акцент5 2 2 4" xfId="11346" xr:uid="{00000000-0005-0000-0000-0000BD220000}"/>
    <cellStyle name="60% - Акцент5 2 2_ДОЛГ ПРОИЗ-ВА" xfId="11347" xr:uid="{00000000-0005-0000-0000-0000BE220000}"/>
    <cellStyle name="60% - Акцент5 2 3" xfId="11348" xr:uid="{00000000-0005-0000-0000-0000BF220000}"/>
    <cellStyle name="60% - Акцент5 2 4" xfId="11349" xr:uid="{00000000-0005-0000-0000-0000C0220000}"/>
    <cellStyle name="60% - Акцент5 2 5" xfId="11350" xr:uid="{00000000-0005-0000-0000-0000C1220000}"/>
    <cellStyle name="60% - Акцент5 2 6" xfId="11351" xr:uid="{00000000-0005-0000-0000-0000C2220000}"/>
    <cellStyle name="60% - Акцент5 2 7" xfId="11352" xr:uid="{00000000-0005-0000-0000-0000C3220000}"/>
    <cellStyle name="60% - Акцент5 2 8" xfId="11353" xr:uid="{00000000-0005-0000-0000-0000C4220000}"/>
    <cellStyle name="60% - Акцент5 2 9" xfId="11354" xr:uid="{00000000-0005-0000-0000-0000C5220000}"/>
    <cellStyle name="60% - Акцент5 2_2011" xfId="11355" xr:uid="{00000000-0005-0000-0000-0000C6220000}"/>
    <cellStyle name="60% - Акцент5 3" xfId="4759" xr:uid="{00000000-0005-0000-0000-0000C7220000}"/>
    <cellStyle name="60% - Акцент5 4" xfId="11356" xr:uid="{00000000-0005-0000-0000-0000C8220000}"/>
    <cellStyle name="60% - Акцент5 5" xfId="11357" xr:uid="{00000000-0005-0000-0000-0000C9220000}"/>
    <cellStyle name="60% - Акцент5 6" xfId="11358" xr:uid="{00000000-0005-0000-0000-0000CA220000}"/>
    <cellStyle name="60% - Акцент5 7" xfId="11359" xr:uid="{00000000-0005-0000-0000-0000CB220000}"/>
    <cellStyle name="60% - Акцент5 8" xfId="11360" xr:uid="{00000000-0005-0000-0000-0000CC220000}"/>
    <cellStyle name="60% - Акцент5 9" xfId="11361" xr:uid="{00000000-0005-0000-0000-0000CD220000}"/>
    <cellStyle name="60% - Акцент6 10" xfId="11362" xr:uid="{00000000-0005-0000-0000-0000CE220000}"/>
    <cellStyle name="60% - Акцент6 11" xfId="11363" xr:uid="{00000000-0005-0000-0000-0000CF220000}"/>
    <cellStyle name="60% - Акцент6 12" xfId="11364" xr:uid="{00000000-0005-0000-0000-0000D0220000}"/>
    <cellStyle name="60% - Акцент6 13" xfId="11365" xr:uid="{00000000-0005-0000-0000-0000D1220000}"/>
    <cellStyle name="60% - Акцент6 14" xfId="11366" xr:uid="{00000000-0005-0000-0000-0000D2220000}"/>
    <cellStyle name="60% - Акцент6 15" xfId="11367" xr:uid="{00000000-0005-0000-0000-0000D3220000}"/>
    <cellStyle name="60% - Акцент6 2" xfId="4760" xr:uid="{00000000-0005-0000-0000-0000D4220000}"/>
    <cellStyle name="60% - Акцент6 2 10" xfId="11368" xr:uid="{00000000-0005-0000-0000-0000D5220000}"/>
    <cellStyle name="60% - Акцент6 2 11" xfId="11369" xr:uid="{00000000-0005-0000-0000-0000D6220000}"/>
    <cellStyle name="60% - Акцент6 2 12" xfId="11370" xr:uid="{00000000-0005-0000-0000-0000D7220000}"/>
    <cellStyle name="60% - Акцент6 2 13" xfId="11371" xr:uid="{00000000-0005-0000-0000-0000D8220000}"/>
    <cellStyle name="60% - Акцент6 2 2" xfId="11372" xr:uid="{00000000-0005-0000-0000-0000D9220000}"/>
    <cellStyle name="60% - Акцент6 2 2 2" xfId="11373" xr:uid="{00000000-0005-0000-0000-0000DA220000}"/>
    <cellStyle name="60% - Акцент6 2 2 3" xfId="11374" xr:uid="{00000000-0005-0000-0000-0000DB220000}"/>
    <cellStyle name="60% - Акцент6 2 2 4" xfId="11375" xr:uid="{00000000-0005-0000-0000-0000DC220000}"/>
    <cellStyle name="60% - Акцент6 2 2_ДОЛГ ПРОИЗ-ВА" xfId="11376" xr:uid="{00000000-0005-0000-0000-0000DD220000}"/>
    <cellStyle name="60% - Акцент6 2 3" xfId="11377" xr:uid="{00000000-0005-0000-0000-0000DE220000}"/>
    <cellStyle name="60% - Акцент6 2 4" xfId="11378" xr:uid="{00000000-0005-0000-0000-0000DF220000}"/>
    <cellStyle name="60% - Акцент6 2 5" xfId="11379" xr:uid="{00000000-0005-0000-0000-0000E0220000}"/>
    <cellStyle name="60% - Акцент6 2 6" xfId="11380" xr:uid="{00000000-0005-0000-0000-0000E1220000}"/>
    <cellStyle name="60% - Акцент6 2 7" xfId="11381" xr:uid="{00000000-0005-0000-0000-0000E2220000}"/>
    <cellStyle name="60% - Акцент6 2 8" xfId="11382" xr:uid="{00000000-0005-0000-0000-0000E3220000}"/>
    <cellStyle name="60% - Акцент6 2 9" xfId="11383" xr:uid="{00000000-0005-0000-0000-0000E4220000}"/>
    <cellStyle name="60% - Акцент6 2_2011" xfId="11384" xr:uid="{00000000-0005-0000-0000-0000E5220000}"/>
    <cellStyle name="60% - Акцент6 3" xfId="4761" xr:uid="{00000000-0005-0000-0000-0000E6220000}"/>
    <cellStyle name="60% - Акцент6 4" xfId="11385" xr:uid="{00000000-0005-0000-0000-0000E7220000}"/>
    <cellStyle name="60% - Акцент6 5" xfId="11386" xr:uid="{00000000-0005-0000-0000-0000E8220000}"/>
    <cellStyle name="60% - Акцент6 6" xfId="11387" xr:uid="{00000000-0005-0000-0000-0000E9220000}"/>
    <cellStyle name="60% - Акцент6 7" xfId="11388" xr:uid="{00000000-0005-0000-0000-0000EA220000}"/>
    <cellStyle name="60% - Акцент6 8" xfId="11389" xr:uid="{00000000-0005-0000-0000-0000EB220000}"/>
    <cellStyle name="60% - Акцент6 9" xfId="11390" xr:uid="{00000000-0005-0000-0000-0000EC220000}"/>
    <cellStyle name="60% - アクセント 1" xfId="6798" xr:uid="{00000000-0005-0000-0000-0000ED220000}"/>
    <cellStyle name="60% - アクセント 2" xfId="6799" xr:uid="{00000000-0005-0000-0000-0000EE220000}"/>
    <cellStyle name="60% - アクセント 3" xfId="6800" xr:uid="{00000000-0005-0000-0000-0000EF220000}"/>
    <cellStyle name="60% - アクセント 4" xfId="6801" xr:uid="{00000000-0005-0000-0000-0000F0220000}"/>
    <cellStyle name="60% - アクセント 5" xfId="6802" xr:uid="{00000000-0005-0000-0000-0000F1220000}"/>
    <cellStyle name="60% - アクセント 6" xfId="6803" xr:uid="{00000000-0005-0000-0000-0000F2220000}"/>
    <cellStyle name="60% - 강조색1" xfId="11391" xr:uid="{00000000-0005-0000-0000-0000F3220000}"/>
    <cellStyle name="60% - 강조색1 2" xfId="11392" xr:uid="{00000000-0005-0000-0000-0000F4220000}"/>
    <cellStyle name="60% - 강조색2" xfId="11393" xr:uid="{00000000-0005-0000-0000-0000F5220000}"/>
    <cellStyle name="60% - 강조색2 2" xfId="11394" xr:uid="{00000000-0005-0000-0000-0000F6220000}"/>
    <cellStyle name="60% - 강조색3" xfId="11395" xr:uid="{00000000-0005-0000-0000-0000F7220000}"/>
    <cellStyle name="60% - 강조색3 2" xfId="11396" xr:uid="{00000000-0005-0000-0000-0000F8220000}"/>
    <cellStyle name="60% - 강조색4" xfId="11397" xr:uid="{00000000-0005-0000-0000-0000F9220000}"/>
    <cellStyle name="60% - 강조색4 2" xfId="11398" xr:uid="{00000000-0005-0000-0000-0000FA220000}"/>
    <cellStyle name="60% - 강조색5" xfId="11399" xr:uid="{00000000-0005-0000-0000-0000FB220000}"/>
    <cellStyle name="60% - 강조색5 2" xfId="11400" xr:uid="{00000000-0005-0000-0000-0000FC220000}"/>
    <cellStyle name="60% - 강조색6" xfId="11401" xr:uid="{00000000-0005-0000-0000-0000FD220000}"/>
    <cellStyle name="60% - 강조색6 2" xfId="11402" xr:uid="{00000000-0005-0000-0000-0000FE220000}"/>
    <cellStyle name="A???" xfId="11403" xr:uid="{00000000-0005-0000-0000-0000FF220000}"/>
    <cellStyle name="A???_x0005__x0014_" xfId="4762" xr:uid="{00000000-0005-0000-0000-000000230000}"/>
    <cellStyle name="A??? 2" xfId="11404" xr:uid="{00000000-0005-0000-0000-000001230000}"/>
    <cellStyle name="A???_x0005__x0014_ 2" xfId="11405" xr:uid="{00000000-0005-0000-0000-000002230000}"/>
    <cellStyle name="A???_x0005__x0014_ 3" xfId="11406" xr:uid="{00000000-0005-0000-0000-000003230000}"/>
    <cellStyle name="A???_x0005__x0014_ 4" xfId="11407" xr:uid="{00000000-0005-0000-0000-000004230000}"/>
    <cellStyle name="A???_x0005__x0014_ 5" xfId="11408" xr:uid="{00000000-0005-0000-0000-000005230000}"/>
    <cellStyle name="A????????n_??A???" xfId="4763" xr:uid="{00000000-0005-0000-0000-000006230000}"/>
    <cellStyle name="A??????C?" xfId="4764" xr:uid="{00000000-0005-0000-0000-000007230000}"/>
    <cellStyle name="A??????C? 2" xfId="11409" xr:uid="{00000000-0005-0000-0000-000008230000}"/>
    <cellStyle name="A?????A???" xfId="4765" xr:uid="{00000000-0005-0000-0000-000009230000}"/>
    <cellStyle name="A?????A??? 2" xfId="11410" xr:uid="{00000000-0005-0000-0000-00000A230000}"/>
    <cellStyle name="A?????o 4DR NB PHASE I ACT " xfId="4766" xr:uid="{00000000-0005-0000-0000-00000B230000}"/>
    <cellStyle name="A?????o 4DR NB PHASE I ACT  2" xfId="11411" xr:uid="{00000000-0005-0000-0000-00000C230000}"/>
    <cellStyle name="A?????o 4DR NB PHASE I ACT  3" xfId="11412" xr:uid="{00000000-0005-0000-0000-00000D230000}"/>
    <cellStyle name="A?????o 4DR NB PHASE I ACT  4" xfId="11413" xr:uid="{00000000-0005-0000-0000-00000E230000}"/>
    <cellStyle name="A?????o 4DR NB PHASE I ACT_??o 4DR NB PHASE I ACT " xfId="4767" xr:uid="{00000000-0005-0000-0000-00000F230000}"/>
    <cellStyle name="A????a???" xfId="4768" xr:uid="{00000000-0005-0000-0000-000010230000}"/>
    <cellStyle name="A????a??? 2" xfId="6526" xr:uid="{00000000-0005-0000-0000-000011230000}"/>
    <cellStyle name="A????a도??" xfId="4769" xr:uid="{00000000-0005-0000-0000-000012230000}"/>
    <cellStyle name="A????a도?? 2" xfId="6527" xr:uid="{00000000-0005-0000-0000-000013230000}"/>
    <cellStyle name="A????a도?? 3" xfId="11414" xr:uid="{00000000-0005-0000-0000-000014230000}"/>
    <cellStyle name="A????a도?? 4" xfId="11415" xr:uid="{00000000-0005-0000-0000-000015230000}"/>
    <cellStyle name="A????C??PL " xfId="4770" xr:uid="{00000000-0005-0000-0000-000016230000}"/>
    <cellStyle name="A????C??PL  2" xfId="11416" xr:uid="{00000000-0005-0000-0000-000017230000}"/>
    <cellStyle name="A????e?iAaCI?aA?" xfId="4771" xr:uid="{00000000-0005-0000-0000-000018230000}"/>
    <cellStyle name="A????e?iAaCI?aA? 2" xfId="11417" xr:uid="{00000000-0005-0000-0000-000019230000}"/>
    <cellStyle name="A???[0]_??A???" xfId="4772" xr:uid="{00000000-0005-0000-0000-00001A230000}"/>
    <cellStyle name="A???3?1차 " xfId="4773" xr:uid="{00000000-0005-0000-0000-00001B230000}"/>
    <cellStyle name="A???3?1차  2" xfId="11418" xr:uid="{00000000-0005-0000-0000-00001C230000}"/>
    <cellStyle name="A???98?A??(2)_98?a???" xfId="4774" xr:uid="{00000000-0005-0000-0000-00001D230000}"/>
    <cellStyle name="A???98?a???" xfId="4775" xr:uid="{00000000-0005-0000-0000-00001E230000}"/>
    <cellStyle name="A???98?a??? 2" xfId="11419" xr:uid="{00000000-0005-0000-0000-00001F230000}"/>
    <cellStyle name="A???98?a도??" xfId="4776" xr:uid="{00000000-0005-0000-0000-000020230000}"/>
    <cellStyle name="A???98?a도?? 2" xfId="11420" xr:uid="{00000000-0005-0000-0000-000021230000}"/>
    <cellStyle name="A???A???I1? CoE? " xfId="4777" xr:uid="{00000000-0005-0000-0000-000022230000}"/>
    <cellStyle name="A???A???I1? CoE?  2" xfId="11421" xr:uid="{00000000-0005-0000-0000-000023230000}"/>
    <cellStyle name="A???A???iCa_?e?iAaCI?aA?" xfId="4778" xr:uid="{00000000-0005-0000-0000-000024230000}"/>
    <cellStyle name="A???A?량?iCa_?e?iAaCI?aA?" xfId="4779" xr:uid="{00000000-0005-0000-0000-000025230000}"/>
    <cellStyle name="A???AoAUAy?C? " xfId="4780" xr:uid="{00000000-0005-0000-0000-000026230000}"/>
    <cellStyle name="A???AoAUAy?C?  2" xfId="11422" xr:uid="{00000000-0005-0000-0000-000027230000}"/>
    <cellStyle name="A???AoAUAy?C?  3" xfId="11423" xr:uid="{00000000-0005-0000-0000-000028230000}"/>
    <cellStyle name="A???AoAUAy캿C? " xfId="4781" xr:uid="{00000000-0005-0000-0000-000029230000}"/>
    <cellStyle name="A???AoAUAy캿C?  2" xfId="11424" xr:uid="{00000000-0005-0000-0000-00002A230000}"/>
    <cellStyle name="A???AoAUAy캿C?  3" xfId="11425" xr:uid="{00000000-0005-0000-0000-00002B230000}"/>
    <cellStyle name="A???AoAUAy캿C?  4" xfId="11426" xr:uid="{00000000-0005-0000-0000-00002C230000}"/>
    <cellStyle name="A???A쪨??I1컐 CoE? " xfId="4782" xr:uid="{00000000-0005-0000-0000-00002D230000}"/>
    <cellStyle name="A???A쪨??I1컐 CoE?  2" xfId="11427" xr:uid="{00000000-0005-0000-0000-00002E230000}"/>
    <cellStyle name="A???C?Ao_AoAUAy?C? " xfId="4783" xr:uid="{00000000-0005-0000-0000-00002F230000}"/>
    <cellStyle name="A???F006-1A? " xfId="4784" xr:uid="{00000000-0005-0000-0000-000030230000}"/>
    <cellStyle name="A???F006-1A?  2" xfId="11428" xr:uid="{00000000-0005-0000-0000-000031230000}"/>
    <cellStyle name="A???F006-1A?  3" xfId="11429" xr:uid="{00000000-0005-0000-0000-000032230000}"/>
    <cellStyle name="A???F006-1A?  4" xfId="11430" xr:uid="{00000000-0005-0000-0000-000033230000}"/>
    <cellStyle name="A???F008-1A?  " xfId="4785" xr:uid="{00000000-0005-0000-0000-000034230000}"/>
    <cellStyle name="A???F008-1A?   2" xfId="11431" xr:uid="{00000000-0005-0000-0000-000035230000}"/>
    <cellStyle name="A???F008-1A?   3" xfId="11432" xr:uid="{00000000-0005-0000-0000-000036230000}"/>
    <cellStyle name="A???F008-1A?   4" xfId="11433" xr:uid="{00000000-0005-0000-0000-000037230000}"/>
    <cellStyle name="A???INQUIRY ???A?Ao " xfId="4786" xr:uid="{00000000-0005-0000-0000-000038230000}"/>
    <cellStyle name="A???INQUIRY ???A?Ao  2" xfId="11434" xr:uid="{00000000-0005-0000-0000-000039230000}"/>
    <cellStyle name="A???T-100 ??o 4DR NB PHASE I " xfId="4787" xr:uid="{00000000-0005-0000-0000-00003A230000}"/>
    <cellStyle name="A???T-100 ??o 4DR NB PHASE I  2" xfId="11435" xr:uid="{00000000-0005-0000-0000-00003B230000}"/>
    <cellStyle name="A???T-100 AI?YAo?? TIMING " xfId="4788" xr:uid="{00000000-0005-0000-0000-00003C230000}"/>
    <cellStyle name="A???T-100 AI?YAo?? TIMING  2" xfId="11436" xr:uid="{00000000-0005-0000-0000-00003D230000}"/>
    <cellStyle name="A???V10 VARIATION MODEL SOP TIMING " xfId="4789" xr:uid="{00000000-0005-0000-0000-00003E230000}"/>
    <cellStyle name="A???V10 VARIATION MODEL SOP TIMING  2" xfId="11437" xr:uid="{00000000-0005-0000-0000-00003F230000}"/>
    <cellStyle name="A???컐?췈??n_??A???" xfId="4790" xr:uid="{00000000-0005-0000-0000-000040230000}"/>
    <cellStyle name="A???퍈팫캻C?" xfId="4791" xr:uid="{00000000-0005-0000-0000-000041230000}"/>
    <cellStyle name="A???퍈팫캻C? 2" xfId="11438" xr:uid="{00000000-0005-0000-0000-000042230000}"/>
    <cellStyle name="A??[0]_?3?1차 " xfId="4792" xr:uid="{00000000-0005-0000-0000-000043230000}"/>
    <cellStyle name="A??¶ [0]" xfId="4793" xr:uid="{00000000-0005-0000-0000-000044230000}"/>
    <cellStyle name="A??¶ [0] 2" xfId="11439" xr:uid="{00000000-0005-0000-0000-000045230000}"/>
    <cellStyle name="A??¶ [0] 3" xfId="11440" xr:uid="{00000000-0005-0000-0000-000046230000}"/>
    <cellStyle name="A??¶," xfId="11441" xr:uid="{00000000-0005-0000-0000-000047230000}"/>
    <cellStyle name="A??¶,_x0005__x0014_" xfId="4794" xr:uid="{00000000-0005-0000-0000-000048230000}"/>
    <cellStyle name="A??¶_???«??Aa" xfId="4795" xr:uid="{00000000-0005-0000-0000-000049230000}"/>
    <cellStyle name="A??3??4DR NB PHASE I ACT " xfId="4796" xr:uid="{00000000-0005-0000-0000-00004A230000}"/>
    <cellStyle name="A??3??4DR NB PHASE I ACT  2" xfId="11442" xr:uid="{00000000-0005-0000-0000-00004B230000}"/>
    <cellStyle name="A??3??4DR NB PHASE I ACT_3??4DR NB PHASE I ACT " xfId="4797" xr:uid="{00000000-0005-0000-0000-00004C230000}"/>
    <cellStyle name="A??A?A9?uBU " xfId="4798" xr:uid="{00000000-0005-0000-0000-00004D230000}"/>
    <cellStyle name="A??A?A9?uBU  2" xfId="11443" xr:uid="{00000000-0005-0000-0000-00004E230000}"/>
    <cellStyle name="A??F006-1차 " xfId="4799" xr:uid="{00000000-0005-0000-0000-00004F230000}"/>
    <cellStyle name="A??F006-1차  2" xfId="11444" xr:uid="{00000000-0005-0000-0000-000050230000}"/>
    <cellStyle name="A??F008-1차  " xfId="4800" xr:uid="{00000000-0005-0000-0000-000051230000}"/>
    <cellStyle name="A??F008-1차   2" xfId="11445" xr:uid="{00000000-0005-0000-0000-000052230000}"/>
    <cellStyle name="A??T-100 3??4DR NB PHASE I " xfId="4801" xr:uid="{00000000-0005-0000-0000-000053230000}"/>
    <cellStyle name="A??T-100 3??4DR NB PHASE I  2" xfId="11446" xr:uid="{00000000-0005-0000-0000-000054230000}"/>
    <cellStyle name="A??T-100 AI1北?a TIMING " xfId="4802" xr:uid="{00000000-0005-0000-0000-000055230000}"/>
    <cellStyle name="A??T-100 AI1北?a TIMING  2" xfId="11447" xr:uid="{00000000-0005-0000-0000-000056230000}"/>
    <cellStyle name="A??V10 VARIATION MODEL SOP TIMING " xfId="4803" xr:uid="{00000000-0005-0000-0000-000057230000}"/>
    <cellStyle name="A??V10 VARIATION MODEL SOP TIMING  2" xfId="11448" xr:uid="{00000000-0005-0000-0000-000058230000}"/>
    <cellStyle name="A¨­￠￢￠O [0]_¨uoAOCaA￠´¨oA¡io " xfId="11449" xr:uid="{00000000-0005-0000-0000-000059230000}"/>
    <cellStyle name="A¨­￠￢￠O_¨uoAOCaA￠´¨oA¡io " xfId="11450" xr:uid="{00000000-0005-0000-0000-00005A230000}"/>
    <cellStyle name="Aaia?iue" xfId="4804" xr:uid="{00000000-0005-0000-0000-00005B230000}"/>
    <cellStyle name="Aaia?iue [0]" xfId="4805" xr:uid="{00000000-0005-0000-0000-00005C230000}"/>
    <cellStyle name="Aaia?iue [0] 2" xfId="4806" xr:uid="{00000000-0005-0000-0000-00005D230000}"/>
    <cellStyle name="Aaia?iue [0] 2 2" xfId="11451" xr:uid="{00000000-0005-0000-0000-00005E230000}"/>
    <cellStyle name="Aaia?iue [0] 3" xfId="11452" xr:uid="{00000000-0005-0000-0000-00005F230000}"/>
    <cellStyle name="Aaia?iue [0] 4" xfId="11453" xr:uid="{00000000-0005-0000-0000-000060230000}"/>
    <cellStyle name="Aaia?iue 10" xfId="11454" xr:uid="{00000000-0005-0000-0000-000061230000}"/>
    <cellStyle name="Aaia?iue 11" xfId="11455" xr:uid="{00000000-0005-0000-0000-000062230000}"/>
    <cellStyle name="Aaia?iue 2" xfId="4807" xr:uid="{00000000-0005-0000-0000-000063230000}"/>
    <cellStyle name="Aaia?iue 2 2" xfId="11456" xr:uid="{00000000-0005-0000-0000-000064230000}"/>
    <cellStyle name="Aaia?iue 3" xfId="4808" xr:uid="{00000000-0005-0000-0000-000065230000}"/>
    <cellStyle name="Aaia?iue 3 2" xfId="11457" xr:uid="{00000000-0005-0000-0000-000066230000}"/>
    <cellStyle name="Aaia?iue 4" xfId="11458" xr:uid="{00000000-0005-0000-0000-000067230000}"/>
    <cellStyle name="Aaia?iue 5" xfId="11459" xr:uid="{00000000-0005-0000-0000-000068230000}"/>
    <cellStyle name="Aaia?iue 6" xfId="11460" xr:uid="{00000000-0005-0000-0000-000069230000}"/>
    <cellStyle name="Aaia?iue 7" xfId="11461" xr:uid="{00000000-0005-0000-0000-00006A230000}"/>
    <cellStyle name="Aaia?iue 8" xfId="11462" xr:uid="{00000000-0005-0000-0000-00006B230000}"/>
    <cellStyle name="Aaia?iue 9" xfId="11463" xr:uid="{00000000-0005-0000-0000-00006C230000}"/>
    <cellStyle name="Aaia?iue_,, 255 якуни" xfId="4809" xr:uid="{00000000-0005-0000-0000-00006D230000}"/>
    <cellStyle name="Äåíåæíûé" xfId="4810" xr:uid="{00000000-0005-0000-0000-00006E230000}"/>
    <cellStyle name="Äåíåæíûé [0]" xfId="4811" xr:uid="{00000000-0005-0000-0000-00006F230000}"/>
    <cellStyle name="Äåíåæíûé_05,06,2007 йилга сводка Дустлик 2" xfId="4812" xr:uid="{00000000-0005-0000-0000-000070230000}"/>
    <cellStyle name="Accent1" xfId="4813" xr:uid="{00000000-0005-0000-0000-000071230000}"/>
    <cellStyle name="Accent1 - 20%" xfId="4814" xr:uid="{00000000-0005-0000-0000-000072230000}"/>
    <cellStyle name="Accent1 - 20% 2" xfId="4815" xr:uid="{00000000-0005-0000-0000-000073230000}"/>
    <cellStyle name="Accent1 - 20% 2 2" xfId="4816" xr:uid="{00000000-0005-0000-0000-000074230000}"/>
    <cellStyle name="Accent1 - 20% 2 2 2" xfId="4817" xr:uid="{00000000-0005-0000-0000-000075230000}"/>
    <cellStyle name="Accent1 - 20% 2 2 2 2" xfId="6804" xr:uid="{00000000-0005-0000-0000-000076230000}"/>
    <cellStyle name="Accent1 - 20% 2 2 2_Ввод в 2015г посл." xfId="6805" xr:uid="{00000000-0005-0000-0000-000077230000}"/>
    <cellStyle name="Accent1 - 20% 2 2 3" xfId="6806" xr:uid="{00000000-0005-0000-0000-000078230000}"/>
    <cellStyle name="Accent1 - 20% 2 2_Ввод в 2015г посл." xfId="6807" xr:uid="{00000000-0005-0000-0000-000079230000}"/>
    <cellStyle name="Accent1 - 20% 2 3" xfId="4818" xr:uid="{00000000-0005-0000-0000-00007A230000}"/>
    <cellStyle name="Accent1 - 20% 2 3 2" xfId="6808" xr:uid="{00000000-0005-0000-0000-00007B230000}"/>
    <cellStyle name="Accent1 - 20% 2 3_Ввод в 2015г посл." xfId="6809" xr:uid="{00000000-0005-0000-0000-00007C230000}"/>
    <cellStyle name="Accent1 - 20% 2 4" xfId="6810" xr:uid="{00000000-0005-0000-0000-00007D230000}"/>
    <cellStyle name="Accent1 - 20% 2_Ввод в 2013г_пос_146" xfId="4819" xr:uid="{00000000-0005-0000-0000-00007E230000}"/>
    <cellStyle name="Accent1 - 20% 3" xfId="4820" xr:uid="{00000000-0005-0000-0000-00007F230000}"/>
    <cellStyle name="Accent1 - 20% 3 2" xfId="4821" xr:uid="{00000000-0005-0000-0000-000080230000}"/>
    <cellStyle name="Accent1 - 20% 3 2 2" xfId="6811" xr:uid="{00000000-0005-0000-0000-000081230000}"/>
    <cellStyle name="Accent1 - 20% 3 2_Ввод в 2015г посл." xfId="6812" xr:uid="{00000000-0005-0000-0000-000082230000}"/>
    <cellStyle name="Accent1 - 20% 3 3" xfId="6813" xr:uid="{00000000-0005-0000-0000-000083230000}"/>
    <cellStyle name="Accent1 - 20% 3_Ввод в 2015г посл." xfId="6814" xr:uid="{00000000-0005-0000-0000-000084230000}"/>
    <cellStyle name="Accent1 - 20% 4" xfId="4822" xr:uid="{00000000-0005-0000-0000-000085230000}"/>
    <cellStyle name="Accent1 - 20% 4 2" xfId="6815" xr:uid="{00000000-0005-0000-0000-000086230000}"/>
    <cellStyle name="Accent1 - 20% 4_Ввод в 2015г посл." xfId="6816" xr:uid="{00000000-0005-0000-0000-000087230000}"/>
    <cellStyle name="Accent1 - 20% 5" xfId="6817" xr:uid="{00000000-0005-0000-0000-000088230000}"/>
    <cellStyle name="Accent1 - 20%_2014-1кв" xfId="11464" xr:uid="{00000000-0005-0000-0000-000089230000}"/>
    <cellStyle name="Accent1 - 40%" xfId="4823" xr:uid="{00000000-0005-0000-0000-00008A230000}"/>
    <cellStyle name="Accent1 - 40% 2" xfId="4824" xr:uid="{00000000-0005-0000-0000-00008B230000}"/>
    <cellStyle name="Accent1 - 40% 2 2" xfId="4825" xr:uid="{00000000-0005-0000-0000-00008C230000}"/>
    <cellStyle name="Accent1 - 40% 2 2 2" xfId="4826" xr:uid="{00000000-0005-0000-0000-00008D230000}"/>
    <cellStyle name="Accent1 - 40% 2 2 2 2" xfId="6818" xr:uid="{00000000-0005-0000-0000-00008E230000}"/>
    <cellStyle name="Accent1 - 40% 2 2 2_Ввод в 2015г посл." xfId="6819" xr:uid="{00000000-0005-0000-0000-00008F230000}"/>
    <cellStyle name="Accent1 - 40% 2 2 3" xfId="6820" xr:uid="{00000000-0005-0000-0000-000090230000}"/>
    <cellStyle name="Accent1 - 40% 2 2_Ввод в 2015г посл." xfId="6821" xr:uid="{00000000-0005-0000-0000-000091230000}"/>
    <cellStyle name="Accent1 - 40% 2 3" xfId="4827" xr:uid="{00000000-0005-0000-0000-000092230000}"/>
    <cellStyle name="Accent1 - 40% 2 3 2" xfId="6822" xr:uid="{00000000-0005-0000-0000-000093230000}"/>
    <cellStyle name="Accent1 - 40% 2 3_Ввод в 2015г посл." xfId="6823" xr:uid="{00000000-0005-0000-0000-000094230000}"/>
    <cellStyle name="Accent1 - 40% 2 4" xfId="6824" xr:uid="{00000000-0005-0000-0000-000095230000}"/>
    <cellStyle name="Accent1 - 40% 2_Ввод в 2013г_пос_146" xfId="4828" xr:uid="{00000000-0005-0000-0000-000096230000}"/>
    <cellStyle name="Accent1 - 40% 3" xfId="4829" xr:uid="{00000000-0005-0000-0000-000097230000}"/>
    <cellStyle name="Accent1 - 40% 3 2" xfId="4830" xr:uid="{00000000-0005-0000-0000-000098230000}"/>
    <cellStyle name="Accent1 - 40% 3 2 2" xfId="6825" xr:uid="{00000000-0005-0000-0000-000099230000}"/>
    <cellStyle name="Accent1 - 40% 3 2_Ввод в 2015г посл." xfId="6826" xr:uid="{00000000-0005-0000-0000-00009A230000}"/>
    <cellStyle name="Accent1 - 40% 3 3" xfId="6827" xr:uid="{00000000-0005-0000-0000-00009B230000}"/>
    <cellStyle name="Accent1 - 40% 3_Ввод в 2015г посл." xfId="6828" xr:uid="{00000000-0005-0000-0000-00009C230000}"/>
    <cellStyle name="Accent1 - 40% 4" xfId="4831" xr:uid="{00000000-0005-0000-0000-00009D230000}"/>
    <cellStyle name="Accent1 - 40% 4 2" xfId="6829" xr:uid="{00000000-0005-0000-0000-00009E230000}"/>
    <cellStyle name="Accent1 - 40% 4_Ввод в 2015г посл." xfId="6830" xr:uid="{00000000-0005-0000-0000-00009F230000}"/>
    <cellStyle name="Accent1 - 40% 5" xfId="6831" xr:uid="{00000000-0005-0000-0000-0000A0230000}"/>
    <cellStyle name="Accent1 - 40%_2014-1кв" xfId="11465" xr:uid="{00000000-0005-0000-0000-0000A1230000}"/>
    <cellStyle name="Accent1 - 60%" xfId="4832" xr:uid="{00000000-0005-0000-0000-0000A2230000}"/>
    <cellStyle name="Accent1 - 60% 2" xfId="4833" xr:uid="{00000000-0005-0000-0000-0000A3230000}"/>
    <cellStyle name="Accent1 - 60% 2 2" xfId="4834" xr:uid="{00000000-0005-0000-0000-0000A4230000}"/>
    <cellStyle name="Accent1 - 60% 2 2 2" xfId="4835" xr:uid="{00000000-0005-0000-0000-0000A5230000}"/>
    <cellStyle name="Accent1 - 60% 2 2 2 2" xfId="6832" xr:uid="{00000000-0005-0000-0000-0000A6230000}"/>
    <cellStyle name="Accent1 - 60% 2 2 2_Ввод в 2015г посл." xfId="6833" xr:uid="{00000000-0005-0000-0000-0000A7230000}"/>
    <cellStyle name="Accent1 - 60% 2 2 3" xfId="6834" xr:uid="{00000000-0005-0000-0000-0000A8230000}"/>
    <cellStyle name="Accent1 - 60% 2 2_Ввод в 2015г посл." xfId="6835" xr:uid="{00000000-0005-0000-0000-0000A9230000}"/>
    <cellStyle name="Accent1 - 60% 2 3" xfId="4836" xr:uid="{00000000-0005-0000-0000-0000AA230000}"/>
    <cellStyle name="Accent1 - 60% 2 3 2" xfId="6836" xr:uid="{00000000-0005-0000-0000-0000AB230000}"/>
    <cellStyle name="Accent1 - 60% 2 3_Ввод в 2015г посл." xfId="6837" xr:uid="{00000000-0005-0000-0000-0000AC230000}"/>
    <cellStyle name="Accent1 - 60% 2 4" xfId="6838" xr:uid="{00000000-0005-0000-0000-0000AD230000}"/>
    <cellStyle name="Accent1 - 60% 2_Ввод в 2013г_пос_146" xfId="4837" xr:uid="{00000000-0005-0000-0000-0000AE230000}"/>
    <cellStyle name="Accent1 - 60% 3" xfId="4838" xr:uid="{00000000-0005-0000-0000-0000AF230000}"/>
    <cellStyle name="Accent1 - 60% 3 2" xfId="4839" xr:uid="{00000000-0005-0000-0000-0000B0230000}"/>
    <cellStyle name="Accent1 - 60% 3 2 2" xfId="6839" xr:uid="{00000000-0005-0000-0000-0000B1230000}"/>
    <cellStyle name="Accent1 - 60% 3 2_Ввод в 2015г посл." xfId="6840" xr:uid="{00000000-0005-0000-0000-0000B2230000}"/>
    <cellStyle name="Accent1 - 60% 3 3" xfId="6841" xr:uid="{00000000-0005-0000-0000-0000B3230000}"/>
    <cellStyle name="Accent1 - 60% 3_Ввод в 2015г посл." xfId="6842" xr:uid="{00000000-0005-0000-0000-0000B4230000}"/>
    <cellStyle name="Accent1 - 60%_база" xfId="4840" xr:uid="{00000000-0005-0000-0000-0000B5230000}"/>
    <cellStyle name="Accent1 10" xfId="11466" xr:uid="{00000000-0005-0000-0000-0000B6230000}"/>
    <cellStyle name="Accent1 2" xfId="4841" xr:uid="{00000000-0005-0000-0000-0000B7230000}"/>
    <cellStyle name="Accent1 2 2" xfId="4842" xr:uid="{00000000-0005-0000-0000-0000B8230000}"/>
    <cellStyle name="Accent1 2 2 2" xfId="4843" xr:uid="{00000000-0005-0000-0000-0000B9230000}"/>
    <cellStyle name="Accent1 2 2 2 2" xfId="6843" xr:uid="{00000000-0005-0000-0000-0000BA230000}"/>
    <cellStyle name="Accent1 2 2 2_Ввод в 2015г посл." xfId="6844" xr:uid="{00000000-0005-0000-0000-0000BB230000}"/>
    <cellStyle name="Accent1 2 2 3" xfId="6845" xr:uid="{00000000-0005-0000-0000-0000BC230000}"/>
    <cellStyle name="Accent1 2 2_Ввод в 2015г посл." xfId="6846" xr:uid="{00000000-0005-0000-0000-0000BD230000}"/>
    <cellStyle name="Accent1 2 3" xfId="4844" xr:uid="{00000000-0005-0000-0000-0000BE230000}"/>
    <cellStyle name="Accent1 2 3 2" xfId="6847" xr:uid="{00000000-0005-0000-0000-0000BF230000}"/>
    <cellStyle name="Accent1 2 3_Ввод в 2015г посл." xfId="6848" xr:uid="{00000000-0005-0000-0000-0000C0230000}"/>
    <cellStyle name="Accent1 2 4" xfId="6849" xr:uid="{00000000-0005-0000-0000-0000C1230000}"/>
    <cellStyle name="Accent1 2_Ввод в 2013г_пос_146" xfId="4845" xr:uid="{00000000-0005-0000-0000-0000C2230000}"/>
    <cellStyle name="Accent1 3" xfId="4846" xr:uid="{00000000-0005-0000-0000-0000C3230000}"/>
    <cellStyle name="Accent1 3 2" xfId="4847" xr:uid="{00000000-0005-0000-0000-0000C4230000}"/>
    <cellStyle name="Accent1 3 2 2" xfId="4848" xr:uid="{00000000-0005-0000-0000-0000C5230000}"/>
    <cellStyle name="Accent1 3 2 2 2" xfId="6850" xr:uid="{00000000-0005-0000-0000-0000C6230000}"/>
    <cellStyle name="Accent1 3 2 2_Ввод в 2015г посл." xfId="6851" xr:uid="{00000000-0005-0000-0000-0000C7230000}"/>
    <cellStyle name="Accent1 3 2 3" xfId="6852" xr:uid="{00000000-0005-0000-0000-0000C8230000}"/>
    <cellStyle name="Accent1 3 2_Ввод в 2015г посл." xfId="6853" xr:uid="{00000000-0005-0000-0000-0000C9230000}"/>
    <cellStyle name="Accent1 3 3" xfId="4849" xr:uid="{00000000-0005-0000-0000-0000CA230000}"/>
    <cellStyle name="Accent1 3 3 2" xfId="6854" xr:uid="{00000000-0005-0000-0000-0000CB230000}"/>
    <cellStyle name="Accent1 3 3_Ввод в 2015г посл." xfId="6855" xr:uid="{00000000-0005-0000-0000-0000CC230000}"/>
    <cellStyle name="Accent1 3 4" xfId="6856" xr:uid="{00000000-0005-0000-0000-0000CD230000}"/>
    <cellStyle name="Accent1 3_Ввод в 2013г_пос_146" xfId="4850" xr:uid="{00000000-0005-0000-0000-0000CE230000}"/>
    <cellStyle name="Accent1 4" xfId="4851" xr:uid="{00000000-0005-0000-0000-0000CF230000}"/>
    <cellStyle name="Accent1 4 2" xfId="4852" xr:uid="{00000000-0005-0000-0000-0000D0230000}"/>
    <cellStyle name="Accent1 4 2 2" xfId="6857" xr:uid="{00000000-0005-0000-0000-0000D1230000}"/>
    <cellStyle name="Accent1 4 2_Ввод в 2015г посл." xfId="6858" xr:uid="{00000000-0005-0000-0000-0000D2230000}"/>
    <cellStyle name="Accent1 4 3" xfId="6859" xr:uid="{00000000-0005-0000-0000-0000D3230000}"/>
    <cellStyle name="Accent1 4_Ввод в 2015г посл." xfId="6860" xr:uid="{00000000-0005-0000-0000-0000D4230000}"/>
    <cellStyle name="Accent1 5" xfId="4853" xr:uid="{00000000-0005-0000-0000-0000D5230000}"/>
    <cellStyle name="Accent1 5 2" xfId="6861" xr:uid="{00000000-0005-0000-0000-0000D6230000}"/>
    <cellStyle name="Accent1 5_Ввод в 2015г посл." xfId="6862" xr:uid="{00000000-0005-0000-0000-0000D7230000}"/>
    <cellStyle name="Accent1 6" xfId="4854" xr:uid="{00000000-0005-0000-0000-0000D8230000}"/>
    <cellStyle name="Accent1 6 2" xfId="6863" xr:uid="{00000000-0005-0000-0000-0000D9230000}"/>
    <cellStyle name="Accent1 6_Ввод в 2015г посл." xfId="6864" xr:uid="{00000000-0005-0000-0000-0000DA230000}"/>
    <cellStyle name="Accent1 7" xfId="4855" xr:uid="{00000000-0005-0000-0000-0000DB230000}"/>
    <cellStyle name="Accent1 8" xfId="11467" xr:uid="{00000000-0005-0000-0000-0000DC230000}"/>
    <cellStyle name="Accent1 9" xfId="11468" xr:uid="{00000000-0005-0000-0000-0000DD230000}"/>
    <cellStyle name="Accent1_01 МЕСЯЦЕВ_ИМОМУ" xfId="11469" xr:uid="{00000000-0005-0000-0000-0000DE230000}"/>
    <cellStyle name="Accent2" xfId="4856" xr:uid="{00000000-0005-0000-0000-0000DF230000}"/>
    <cellStyle name="Accent2 - 20%" xfId="4857" xr:uid="{00000000-0005-0000-0000-0000E0230000}"/>
    <cellStyle name="Accent2 - 20% 2" xfId="4858" xr:uid="{00000000-0005-0000-0000-0000E1230000}"/>
    <cellStyle name="Accent2 - 20% 2 2" xfId="4859" xr:uid="{00000000-0005-0000-0000-0000E2230000}"/>
    <cellStyle name="Accent2 - 20% 2 2 2" xfId="4860" xr:uid="{00000000-0005-0000-0000-0000E3230000}"/>
    <cellStyle name="Accent2 - 20% 2 2 2 2" xfId="6865" xr:uid="{00000000-0005-0000-0000-0000E4230000}"/>
    <cellStyle name="Accent2 - 20% 2 2 2_Ввод в 2015г посл." xfId="6866" xr:uid="{00000000-0005-0000-0000-0000E5230000}"/>
    <cellStyle name="Accent2 - 20% 2 2 3" xfId="6867" xr:uid="{00000000-0005-0000-0000-0000E6230000}"/>
    <cellStyle name="Accent2 - 20% 2 2_Ввод в 2015г посл." xfId="6868" xr:uid="{00000000-0005-0000-0000-0000E7230000}"/>
    <cellStyle name="Accent2 - 20% 2 3" xfId="4861" xr:uid="{00000000-0005-0000-0000-0000E8230000}"/>
    <cellStyle name="Accent2 - 20% 2 3 2" xfId="6869" xr:uid="{00000000-0005-0000-0000-0000E9230000}"/>
    <cellStyle name="Accent2 - 20% 2 3_Ввод в 2015г посл." xfId="6870" xr:uid="{00000000-0005-0000-0000-0000EA230000}"/>
    <cellStyle name="Accent2 - 20% 2 4" xfId="6871" xr:uid="{00000000-0005-0000-0000-0000EB230000}"/>
    <cellStyle name="Accent2 - 20% 2_Ввод в 2013г_пос_146" xfId="4862" xr:uid="{00000000-0005-0000-0000-0000EC230000}"/>
    <cellStyle name="Accent2 - 20% 3" xfId="4863" xr:uid="{00000000-0005-0000-0000-0000ED230000}"/>
    <cellStyle name="Accent2 - 20% 3 2" xfId="4864" xr:uid="{00000000-0005-0000-0000-0000EE230000}"/>
    <cellStyle name="Accent2 - 20% 3 2 2" xfId="6872" xr:uid="{00000000-0005-0000-0000-0000EF230000}"/>
    <cellStyle name="Accent2 - 20% 3 2_Ввод в 2015г посл." xfId="6873" xr:uid="{00000000-0005-0000-0000-0000F0230000}"/>
    <cellStyle name="Accent2 - 20% 3 3" xfId="6874" xr:uid="{00000000-0005-0000-0000-0000F1230000}"/>
    <cellStyle name="Accent2 - 20% 3_Ввод в 2015г посл." xfId="6875" xr:uid="{00000000-0005-0000-0000-0000F2230000}"/>
    <cellStyle name="Accent2 - 20% 4" xfId="4865" xr:uid="{00000000-0005-0000-0000-0000F3230000}"/>
    <cellStyle name="Accent2 - 20% 4 2" xfId="6876" xr:uid="{00000000-0005-0000-0000-0000F4230000}"/>
    <cellStyle name="Accent2 - 20% 4_Ввод в 2015г посл." xfId="6877" xr:uid="{00000000-0005-0000-0000-0000F5230000}"/>
    <cellStyle name="Accent2 - 20% 5" xfId="6878" xr:uid="{00000000-0005-0000-0000-0000F6230000}"/>
    <cellStyle name="Accent2 - 20%_2014-1кв" xfId="11470" xr:uid="{00000000-0005-0000-0000-0000F7230000}"/>
    <cellStyle name="Accent2 - 40%" xfId="4866" xr:uid="{00000000-0005-0000-0000-0000F8230000}"/>
    <cellStyle name="Accent2 - 40% 2" xfId="4867" xr:uid="{00000000-0005-0000-0000-0000F9230000}"/>
    <cellStyle name="Accent2 - 40% 2 2" xfId="4868" xr:uid="{00000000-0005-0000-0000-0000FA230000}"/>
    <cellStyle name="Accent2 - 40% 2 2 2" xfId="4869" xr:uid="{00000000-0005-0000-0000-0000FB230000}"/>
    <cellStyle name="Accent2 - 40% 2 2 2 2" xfId="6879" xr:uid="{00000000-0005-0000-0000-0000FC230000}"/>
    <cellStyle name="Accent2 - 40% 2 2 2_Ввод в 2015г посл." xfId="6880" xr:uid="{00000000-0005-0000-0000-0000FD230000}"/>
    <cellStyle name="Accent2 - 40% 2 2 3" xfId="6881" xr:uid="{00000000-0005-0000-0000-0000FE230000}"/>
    <cellStyle name="Accent2 - 40% 2 2_Ввод в 2015г посл." xfId="6882" xr:uid="{00000000-0005-0000-0000-0000FF230000}"/>
    <cellStyle name="Accent2 - 40% 2 3" xfId="4870" xr:uid="{00000000-0005-0000-0000-000000240000}"/>
    <cellStyle name="Accent2 - 40% 2 3 2" xfId="6883" xr:uid="{00000000-0005-0000-0000-000001240000}"/>
    <cellStyle name="Accent2 - 40% 2 3_Ввод в 2015г посл." xfId="6884" xr:uid="{00000000-0005-0000-0000-000002240000}"/>
    <cellStyle name="Accent2 - 40% 2 4" xfId="6885" xr:uid="{00000000-0005-0000-0000-000003240000}"/>
    <cellStyle name="Accent2 - 40% 2_Ввод в 2013г_пос_146" xfId="4871" xr:uid="{00000000-0005-0000-0000-000004240000}"/>
    <cellStyle name="Accent2 - 40% 3" xfId="4872" xr:uid="{00000000-0005-0000-0000-000005240000}"/>
    <cellStyle name="Accent2 - 40% 3 2" xfId="4873" xr:uid="{00000000-0005-0000-0000-000006240000}"/>
    <cellStyle name="Accent2 - 40% 3 2 2" xfId="6886" xr:uid="{00000000-0005-0000-0000-000007240000}"/>
    <cellStyle name="Accent2 - 40% 3 2_Ввод в 2015г посл." xfId="6887" xr:uid="{00000000-0005-0000-0000-000008240000}"/>
    <cellStyle name="Accent2 - 40% 3 3" xfId="6888" xr:uid="{00000000-0005-0000-0000-000009240000}"/>
    <cellStyle name="Accent2 - 40% 3_Ввод в 2015г посл." xfId="6889" xr:uid="{00000000-0005-0000-0000-00000A240000}"/>
    <cellStyle name="Accent2 - 40% 4" xfId="4874" xr:uid="{00000000-0005-0000-0000-00000B240000}"/>
    <cellStyle name="Accent2 - 40% 4 2" xfId="6890" xr:uid="{00000000-0005-0000-0000-00000C240000}"/>
    <cellStyle name="Accent2 - 40% 4_Ввод в 2015г посл." xfId="6891" xr:uid="{00000000-0005-0000-0000-00000D240000}"/>
    <cellStyle name="Accent2 - 40% 5" xfId="6892" xr:uid="{00000000-0005-0000-0000-00000E240000}"/>
    <cellStyle name="Accent2 - 40%_2014-1кв" xfId="11471" xr:uid="{00000000-0005-0000-0000-00000F240000}"/>
    <cellStyle name="Accent2 - 60%" xfId="4875" xr:uid="{00000000-0005-0000-0000-000010240000}"/>
    <cellStyle name="Accent2 - 60% 2" xfId="4876" xr:uid="{00000000-0005-0000-0000-000011240000}"/>
    <cellStyle name="Accent2 - 60% 2 2" xfId="4877" xr:uid="{00000000-0005-0000-0000-000012240000}"/>
    <cellStyle name="Accent2 - 60% 2 2 2" xfId="4878" xr:uid="{00000000-0005-0000-0000-000013240000}"/>
    <cellStyle name="Accent2 - 60% 2 2 2 2" xfId="6893" xr:uid="{00000000-0005-0000-0000-000014240000}"/>
    <cellStyle name="Accent2 - 60% 2 2 2_Ввод в 2015г посл." xfId="6894" xr:uid="{00000000-0005-0000-0000-000015240000}"/>
    <cellStyle name="Accent2 - 60% 2 2 3" xfId="6895" xr:uid="{00000000-0005-0000-0000-000016240000}"/>
    <cellStyle name="Accent2 - 60% 2 2_Ввод в 2015г посл." xfId="6896" xr:uid="{00000000-0005-0000-0000-000017240000}"/>
    <cellStyle name="Accent2 - 60% 2 3" xfId="4879" xr:uid="{00000000-0005-0000-0000-000018240000}"/>
    <cellStyle name="Accent2 - 60% 2 3 2" xfId="6897" xr:uid="{00000000-0005-0000-0000-000019240000}"/>
    <cellStyle name="Accent2 - 60% 2 3_Ввод в 2015г посл." xfId="6898" xr:uid="{00000000-0005-0000-0000-00001A240000}"/>
    <cellStyle name="Accent2 - 60% 2 4" xfId="6899" xr:uid="{00000000-0005-0000-0000-00001B240000}"/>
    <cellStyle name="Accent2 - 60% 2_Ввод в 2013г_пос_146" xfId="4880" xr:uid="{00000000-0005-0000-0000-00001C240000}"/>
    <cellStyle name="Accent2 - 60% 3" xfId="4881" xr:uid="{00000000-0005-0000-0000-00001D240000}"/>
    <cellStyle name="Accent2 - 60% 3 2" xfId="4882" xr:uid="{00000000-0005-0000-0000-00001E240000}"/>
    <cellStyle name="Accent2 - 60% 3 2 2" xfId="6900" xr:uid="{00000000-0005-0000-0000-00001F240000}"/>
    <cellStyle name="Accent2 - 60% 3 2_Ввод в 2015г посл." xfId="6901" xr:uid="{00000000-0005-0000-0000-000020240000}"/>
    <cellStyle name="Accent2 - 60% 3 3" xfId="6902" xr:uid="{00000000-0005-0000-0000-000021240000}"/>
    <cellStyle name="Accent2 - 60% 3_Ввод в 2015г посл." xfId="6903" xr:uid="{00000000-0005-0000-0000-000022240000}"/>
    <cellStyle name="Accent2 - 60%_база" xfId="4883" xr:uid="{00000000-0005-0000-0000-000023240000}"/>
    <cellStyle name="Accent2 10" xfId="11472" xr:uid="{00000000-0005-0000-0000-000024240000}"/>
    <cellStyle name="Accent2 2" xfId="4884" xr:uid="{00000000-0005-0000-0000-000025240000}"/>
    <cellStyle name="Accent2 2 2" xfId="4885" xr:uid="{00000000-0005-0000-0000-000026240000}"/>
    <cellStyle name="Accent2 2 2 2" xfId="4886" xr:uid="{00000000-0005-0000-0000-000027240000}"/>
    <cellStyle name="Accent2 2 2 2 2" xfId="6904" xr:uid="{00000000-0005-0000-0000-000028240000}"/>
    <cellStyle name="Accent2 2 2 2_Ввод в 2015г посл." xfId="6905" xr:uid="{00000000-0005-0000-0000-000029240000}"/>
    <cellStyle name="Accent2 2 2 3" xfId="6906" xr:uid="{00000000-0005-0000-0000-00002A240000}"/>
    <cellStyle name="Accent2 2 2_Ввод в 2015г посл." xfId="6907" xr:uid="{00000000-0005-0000-0000-00002B240000}"/>
    <cellStyle name="Accent2 2 3" xfId="4887" xr:uid="{00000000-0005-0000-0000-00002C240000}"/>
    <cellStyle name="Accent2 2 3 2" xfId="6908" xr:uid="{00000000-0005-0000-0000-00002D240000}"/>
    <cellStyle name="Accent2 2 3_Ввод в 2015г посл." xfId="6909" xr:uid="{00000000-0005-0000-0000-00002E240000}"/>
    <cellStyle name="Accent2 2 4" xfId="6910" xr:uid="{00000000-0005-0000-0000-00002F240000}"/>
    <cellStyle name="Accent2 2_Ввод в 2013г_пос_146" xfId="4888" xr:uid="{00000000-0005-0000-0000-000030240000}"/>
    <cellStyle name="Accent2 3" xfId="4889" xr:uid="{00000000-0005-0000-0000-000031240000}"/>
    <cellStyle name="Accent2 3 2" xfId="4890" xr:uid="{00000000-0005-0000-0000-000032240000}"/>
    <cellStyle name="Accent2 3 2 2" xfId="4891" xr:uid="{00000000-0005-0000-0000-000033240000}"/>
    <cellStyle name="Accent2 3 2 2 2" xfId="6911" xr:uid="{00000000-0005-0000-0000-000034240000}"/>
    <cellStyle name="Accent2 3 2 2_Ввод в 2015г посл." xfId="6912" xr:uid="{00000000-0005-0000-0000-000035240000}"/>
    <cellStyle name="Accent2 3 2 3" xfId="6913" xr:uid="{00000000-0005-0000-0000-000036240000}"/>
    <cellStyle name="Accent2 3 2_Ввод в 2015г посл." xfId="6914" xr:uid="{00000000-0005-0000-0000-000037240000}"/>
    <cellStyle name="Accent2 3 3" xfId="4892" xr:uid="{00000000-0005-0000-0000-000038240000}"/>
    <cellStyle name="Accent2 3 3 2" xfId="6915" xr:uid="{00000000-0005-0000-0000-000039240000}"/>
    <cellStyle name="Accent2 3 3_Ввод в 2015г посл." xfId="6916" xr:uid="{00000000-0005-0000-0000-00003A240000}"/>
    <cellStyle name="Accent2 3 4" xfId="6917" xr:uid="{00000000-0005-0000-0000-00003B240000}"/>
    <cellStyle name="Accent2 3_Ввод в 2013г_пос_146" xfId="4893" xr:uid="{00000000-0005-0000-0000-00003C240000}"/>
    <cellStyle name="Accent2 4" xfId="4894" xr:uid="{00000000-0005-0000-0000-00003D240000}"/>
    <cellStyle name="Accent2 4 2" xfId="4895" xr:uid="{00000000-0005-0000-0000-00003E240000}"/>
    <cellStyle name="Accent2 4 2 2" xfId="6918" xr:uid="{00000000-0005-0000-0000-00003F240000}"/>
    <cellStyle name="Accent2 4 2_Ввод в 2015г посл." xfId="6919" xr:uid="{00000000-0005-0000-0000-000040240000}"/>
    <cellStyle name="Accent2 4 3" xfId="6920" xr:uid="{00000000-0005-0000-0000-000041240000}"/>
    <cellStyle name="Accent2 4_Ввод в 2015г посл." xfId="6921" xr:uid="{00000000-0005-0000-0000-000042240000}"/>
    <cellStyle name="Accent2 5" xfId="4896" xr:uid="{00000000-0005-0000-0000-000043240000}"/>
    <cellStyle name="Accent2 5 2" xfId="6922" xr:uid="{00000000-0005-0000-0000-000044240000}"/>
    <cellStyle name="Accent2 5_Ввод в 2015г посл." xfId="6923" xr:uid="{00000000-0005-0000-0000-000045240000}"/>
    <cellStyle name="Accent2 6" xfId="4897" xr:uid="{00000000-0005-0000-0000-000046240000}"/>
    <cellStyle name="Accent2 6 2" xfId="6924" xr:uid="{00000000-0005-0000-0000-000047240000}"/>
    <cellStyle name="Accent2 6_Ввод в 2015г посл." xfId="6925" xr:uid="{00000000-0005-0000-0000-000048240000}"/>
    <cellStyle name="Accent2 7" xfId="4898" xr:uid="{00000000-0005-0000-0000-000049240000}"/>
    <cellStyle name="Accent2 8" xfId="11473" xr:uid="{00000000-0005-0000-0000-00004A240000}"/>
    <cellStyle name="Accent2 9" xfId="11474" xr:uid="{00000000-0005-0000-0000-00004B240000}"/>
    <cellStyle name="Accent2_01 МЕСЯЦЕВ_ИМОМУ" xfId="11475" xr:uid="{00000000-0005-0000-0000-00004C240000}"/>
    <cellStyle name="Accent3" xfId="4899" xr:uid="{00000000-0005-0000-0000-00004D240000}"/>
    <cellStyle name="Accent3 - 20%" xfId="4900" xr:uid="{00000000-0005-0000-0000-00004E240000}"/>
    <cellStyle name="Accent3 - 20% 2" xfId="4901" xr:uid="{00000000-0005-0000-0000-00004F240000}"/>
    <cellStyle name="Accent3 - 20% 2 2" xfId="4902" xr:uid="{00000000-0005-0000-0000-000050240000}"/>
    <cellStyle name="Accent3 - 20% 2 2 2" xfId="4903" xr:uid="{00000000-0005-0000-0000-000051240000}"/>
    <cellStyle name="Accent3 - 20% 2 2 2 2" xfId="6926" xr:uid="{00000000-0005-0000-0000-000052240000}"/>
    <cellStyle name="Accent3 - 20% 2 2 2_Ввод в 2015г посл." xfId="6927" xr:uid="{00000000-0005-0000-0000-000053240000}"/>
    <cellStyle name="Accent3 - 20% 2 2 3" xfId="6928" xr:uid="{00000000-0005-0000-0000-000054240000}"/>
    <cellStyle name="Accent3 - 20% 2 2_Ввод в 2015г посл." xfId="6929" xr:uid="{00000000-0005-0000-0000-000055240000}"/>
    <cellStyle name="Accent3 - 20% 2 3" xfId="4904" xr:uid="{00000000-0005-0000-0000-000056240000}"/>
    <cellStyle name="Accent3 - 20% 2 3 2" xfId="6930" xr:uid="{00000000-0005-0000-0000-000057240000}"/>
    <cellStyle name="Accent3 - 20% 2 3_Ввод в 2015г посл." xfId="6931" xr:uid="{00000000-0005-0000-0000-000058240000}"/>
    <cellStyle name="Accent3 - 20% 2 4" xfId="6932" xr:uid="{00000000-0005-0000-0000-000059240000}"/>
    <cellStyle name="Accent3 - 20% 2_Ввод в 2013г_пос_146" xfId="4905" xr:uid="{00000000-0005-0000-0000-00005A240000}"/>
    <cellStyle name="Accent3 - 20% 3" xfId="4906" xr:uid="{00000000-0005-0000-0000-00005B240000}"/>
    <cellStyle name="Accent3 - 20% 3 2" xfId="4907" xr:uid="{00000000-0005-0000-0000-00005C240000}"/>
    <cellStyle name="Accent3 - 20% 3 2 2" xfId="6933" xr:uid="{00000000-0005-0000-0000-00005D240000}"/>
    <cellStyle name="Accent3 - 20% 3 2_Ввод в 2015г посл." xfId="6934" xr:uid="{00000000-0005-0000-0000-00005E240000}"/>
    <cellStyle name="Accent3 - 20% 3 3" xfId="6935" xr:uid="{00000000-0005-0000-0000-00005F240000}"/>
    <cellStyle name="Accent3 - 20% 3_Ввод в 2015г посл." xfId="6936" xr:uid="{00000000-0005-0000-0000-000060240000}"/>
    <cellStyle name="Accent3 - 20% 4" xfId="4908" xr:uid="{00000000-0005-0000-0000-000061240000}"/>
    <cellStyle name="Accent3 - 20% 4 2" xfId="6937" xr:uid="{00000000-0005-0000-0000-000062240000}"/>
    <cellStyle name="Accent3 - 20% 4_Ввод в 2015г посл." xfId="6938" xr:uid="{00000000-0005-0000-0000-000063240000}"/>
    <cellStyle name="Accent3 - 20% 5" xfId="6939" xr:uid="{00000000-0005-0000-0000-000064240000}"/>
    <cellStyle name="Accent3 - 20%_2014-1кв" xfId="11476" xr:uid="{00000000-0005-0000-0000-000065240000}"/>
    <cellStyle name="Accent3 - 40%" xfId="4909" xr:uid="{00000000-0005-0000-0000-000066240000}"/>
    <cellStyle name="Accent3 - 40% 2" xfId="4910" xr:uid="{00000000-0005-0000-0000-000067240000}"/>
    <cellStyle name="Accent3 - 40% 2 2" xfId="4911" xr:uid="{00000000-0005-0000-0000-000068240000}"/>
    <cellStyle name="Accent3 - 40% 2 2 2" xfId="4912" xr:uid="{00000000-0005-0000-0000-000069240000}"/>
    <cellStyle name="Accent3 - 40% 2 2 2 2" xfId="6940" xr:uid="{00000000-0005-0000-0000-00006A240000}"/>
    <cellStyle name="Accent3 - 40% 2 2 2_Ввод в 2015г посл." xfId="6941" xr:uid="{00000000-0005-0000-0000-00006B240000}"/>
    <cellStyle name="Accent3 - 40% 2 2 3" xfId="6942" xr:uid="{00000000-0005-0000-0000-00006C240000}"/>
    <cellStyle name="Accent3 - 40% 2 2_Ввод в 2015г посл." xfId="6943" xr:uid="{00000000-0005-0000-0000-00006D240000}"/>
    <cellStyle name="Accent3 - 40% 2 3" xfId="4913" xr:uid="{00000000-0005-0000-0000-00006E240000}"/>
    <cellStyle name="Accent3 - 40% 2 3 2" xfId="6944" xr:uid="{00000000-0005-0000-0000-00006F240000}"/>
    <cellStyle name="Accent3 - 40% 2 3_Ввод в 2015г посл." xfId="6945" xr:uid="{00000000-0005-0000-0000-000070240000}"/>
    <cellStyle name="Accent3 - 40% 2 4" xfId="6946" xr:uid="{00000000-0005-0000-0000-000071240000}"/>
    <cellStyle name="Accent3 - 40% 2_Ввод в 2013г_пос_146" xfId="4914" xr:uid="{00000000-0005-0000-0000-000072240000}"/>
    <cellStyle name="Accent3 - 40% 3" xfId="4915" xr:uid="{00000000-0005-0000-0000-000073240000}"/>
    <cellStyle name="Accent3 - 40% 3 2" xfId="4916" xr:uid="{00000000-0005-0000-0000-000074240000}"/>
    <cellStyle name="Accent3 - 40% 3 2 2" xfId="6947" xr:uid="{00000000-0005-0000-0000-000075240000}"/>
    <cellStyle name="Accent3 - 40% 3 2_Ввод в 2015г посл." xfId="6948" xr:uid="{00000000-0005-0000-0000-000076240000}"/>
    <cellStyle name="Accent3 - 40% 3 3" xfId="6949" xr:uid="{00000000-0005-0000-0000-000077240000}"/>
    <cellStyle name="Accent3 - 40% 3_Ввод в 2015г посл." xfId="6950" xr:uid="{00000000-0005-0000-0000-000078240000}"/>
    <cellStyle name="Accent3 - 40% 4" xfId="4917" xr:uid="{00000000-0005-0000-0000-000079240000}"/>
    <cellStyle name="Accent3 - 40% 4 2" xfId="6951" xr:uid="{00000000-0005-0000-0000-00007A240000}"/>
    <cellStyle name="Accent3 - 40% 4_Ввод в 2015г посл." xfId="6952" xr:uid="{00000000-0005-0000-0000-00007B240000}"/>
    <cellStyle name="Accent3 - 40% 5" xfId="6953" xr:uid="{00000000-0005-0000-0000-00007C240000}"/>
    <cellStyle name="Accent3 - 40%_2014-1кв" xfId="11477" xr:uid="{00000000-0005-0000-0000-00007D240000}"/>
    <cellStyle name="Accent3 - 60%" xfId="4918" xr:uid="{00000000-0005-0000-0000-00007E240000}"/>
    <cellStyle name="Accent3 - 60% 2" xfId="4919" xr:uid="{00000000-0005-0000-0000-00007F240000}"/>
    <cellStyle name="Accent3 - 60% 2 2" xfId="4920" xr:uid="{00000000-0005-0000-0000-000080240000}"/>
    <cellStyle name="Accent3 - 60% 2 2 2" xfId="4921" xr:uid="{00000000-0005-0000-0000-000081240000}"/>
    <cellStyle name="Accent3 - 60% 2 2 2 2" xfId="6954" xr:uid="{00000000-0005-0000-0000-000082240000}"/>
    <cellStyle name="Accent3 - 60% 2 2 2_Ввод в 2015г посл." xfId="6955" xr:uid="{00000000-0005-0000-0000-000083240000}"/>
    <cellStyle name="Accent3 - 60% 2 2 3" xfId="6956" xr:uid="{00000000-0005-0000-0000-000084240000}"/>
    <cellStyle name="Accent3 - 60% 2 2_Ввод в 2015г посл." xfId="6957" xr:uid="{00000000-0005-0000-0000-000085240000}"/>
    <cellStyle name="Accent3 - 60% 2 3" xfId="4922" xr:uid="{00000000-0005-0000-0000-000086240000}"/>
    <cellStyle name="Accent3 - 60% 2 3 2" xfId="6958" xr:uid="{00000000-0005-0000-0000-000087240000}"/>
    <cellStyle name="Accent3 - 60% 2 3_Ввод в 2015г посл." xfId="6959" xr:uid="{00000000-0005-0000-0000-000088240000}"/>
    <cellStyle name="Accent3 - 60% 2 4" xfId="6960" xr:uid="{00000000-0005-0000-0000-000089240000}"/>
    <cellStyle name="Accent3 - 60% 2_Ввод в 2013г_пос_146" xfId="4923" xr:uid="{00000000-0005-0000-0000-00008A240000}"/>
    <cellStyle name="Accent3 - 60% 3" xfId="4924" xr:uid="{00000000-0005-0000-0000-00008B240000}"/>
    <cellStyle name="Accent3 - 60% 3 2" xfId="4925" xr:uid="{00000000-0005-0000-0000-00008C240000}"/>
    <cellStyle name="Accent3 - 60% 3 2 2" xfId="6961" xr:uid="{00000000-0005-0000-0000-00008D240000}"/>
    <cellStyle name="Accent3 - 60% 3 2_Ввод в 2015г посл." xfId="6962" xr:uid="{00000000-0005-0000-0000-00008E240000}"/>
    <cellStyle name="Accent3 - 60% 3 3" xfId="6963" xr:uid="{00000000-0005-0000-0000-00008F240000}"/>
    <cellStyle name="Accent3 - 60% 3_Ввод в 2015г посл." xfId="6964" xr:uid="{00000000-0005-0000-0000-000090240000}"/>
    <cellStyle name="Accent3 - 60%_база" xfId="4926" xr:uid="{00000000-0005-0000-0000-000091240000}"/>
    <cellStyle name="Accent3 10" xfId="11478" xr:uid="{00000000-0005-0000-0000-000092240000}"/>
    <cellStyle name="Accent3 2" xfId="4927" xr:uid="{00000000-0005-0000-0000-000093240000}"/>
    <cellStyle name="Accent3 2 2" xfId="4928" xr:uid="{00000000-0005-0000-0000-000094240000}"/>
    <cellStyle name="Accent3 2 2 2" xfId="4929" xr:uid="{00000000-0005-0000-0000-000095240000}"/>
    <cellStyle name="Accent3 2 2 2 2" xfId="6965" xr:uid="{00000000-0005-0000-0000-000096240000}"/>
    <cellStyle name="Accent3 2 2 2_Ввод в 2015г посл." xfId="6966" xr:uid="{00000000-0005-0000-0000-000097240000}"/>
    <cellStyle name="Accent3 2 2 3" xfId="6967" xr:uid="{00000000-0005-0000-0000-000098240000}"/>
    <cellStyle name="Accent3 2 2_Ввод в 2015г посл." xfId="6968" xr:uid="{00000000-0005-0000-0000-000099240000}"/>
    <cellStyle name="Accent3 2 3" xfId="4930" xr:uid="{00000000-0005-0000-0000-00009A240000}"/>
    <cellStyle name="Accent3 2 3 2" xfId="6969" xr:uid="{00000000-0005-0000-0000-00009B240000}"/>
    <cellStyle name="Accent3 2 3_Ввод в 2015г посл." xfId="6970" xr:uid="{00000000-0005-0000-0000-00009C240000}"/>
    <cellStyle name="Accent3 2 4" xfId="6971" xr:uid="{00000000-0005-0000-0000-00009D240000}"/>
    <cellStyle name="Accent3 2_Ввод в 2013г_пос_146" xfId="4931" xr:uid="{00000000-0005-0000-0000-00009E240000}"/>
    <cellStyle name="Accent3 3" xfId="4932" xr:uid="{00000000-0005-0000-0000-00009F240000}"/>
    <cellStyle name="Accent3 3 2" xfId="4933" xr:uid="{00000000-0005-0000-0000-0000A0240000}"/>
    <cellStyle name="Accent3 3 2 2" xfId="4934" xr:uid="{00000000-0005-0000-0000-0000A1240000}"/>
    <cellStyle name="Accent3 3 2 2 2" xfId="6972" xr:uid="{00000000-0005-0000-0000-0000A2240000}"/>
    <cellStyle name="Accent3 3 2 2_Ввод в 2015г посл." xfId="6973" xr:uid="{00000000-0005-0000-0000-0000A3240000}"/>
    <cellStyle name="Accent3 3 2 3" xfId="6974" xr:uid="{00000000-0005-0000-0000-0000A4240000}"/>
    <cellStyle name="Accent3 3 2_Ввод в 2015г посл." xfId="6975" xr:uid="{00000000-0005-0000-0000-0000A5240000}"/>
    <cellStyle name="Accent3 3 3" xfId="4935" xr:uid="{00000000-0005-0000-0000-0000A6240000}"/>
    <cellStyle name="Accent3 3 3 2" xfId="6976" xr:uid="{00000000-0005-0000-0000-0000A7240000}"/>
    <cellStyle name="Accent3 3 3_Ввод в 2015г посл." xfId="6977" xr:uid="{00000000-0005-0000-0000-0000A8240000}"/>
    <cellStyle name="Accent3 3 4" xfId="6978" xr:uid="{00000000-0005-0000-0000-0000A9240000}"/>
    <cellStyle name="Accent3 3_Ввод в 2013г_пос_146" xfId="4936" xr:uid="{00000000-0005-0000-0000-0000AA240000}"/>
    <cellStyle name="Accent3 4" xfId="4937" xr:uid="{00000000-0005-0000-0000-0000AB240000}"/>
    <cellStyle name="Accent3 4 2" xfId="4938" xr:uid="{00000000-0005-0000-0000-0000AC240000}"/>
    <cellStyle name="Accent3 4 2 2" xfId="6979" xr:uid="{00000000-0005-0000-0000-0000AD240000}"/>
    <cellStyle name="Accent3 4 2_Ввод в 2015г посл." xfId="6980" xr:uid="{00000000-0005-0000-0000-0000AE240000}"/>
    <cellStyle name="Accent3 4 3" xfId="6981" xr:uid="{00000000-0005-0000-0000-0000AF240000}"/>
    <cellStyle name="Accent3 4_Ввод в 2015г посл." xfId="6982" xr:uid="{00000000-0005-0000-0000-0000B0240000}"/>
    <cellStyle name="Accent3 5" xfId="4939" xr:uid="{00000000-0005-0000-0000-0000B1240000}"/>
    <cellStyle name="Accent3 5 2" xfId="6983" xr:uid="{00000000-0005-0000-0000-0000B2240000}"/>
    <cellStyle name="Accent3 5_Ввод в 2015г посл." xfId="6984" xr:uid="{00000000-0005-0000-0000-0000B3240000}"/>
    <cellStyle name="Accent3 6" xfId="4940" xr:uid="{00000000-0005-0000-0000-0000B4240000}"/>
    <cellStyle name="Accent3 6 2" xfId="6985" xr:uid="{00000000-0005-0000-0000-0000B5240000}"/>
    <cellStyle name="Accent3 6_Ввод в 2015г посл." xfId="6986" xr:uid="{00000000-0005-0000-0000-0000B6240000}"/>
    <cellStyle name="Accent3 7" xfId="4941" xr:uid="{00000000-0005-0000-0000-0000B7240000}"/>
    <cellStyle name="Accent3 8" xfId="11479" xr:uid="{00000000-0005-0000-0000-0000B8240000}"/>
    <cellStyle name="Accent3 9" xfId="11480" xr:uid="{00000000-0005-0000-0000-0000B9240000}"/>
    <cellStyle name="Accent3_01 МЕСЯЦЕВ_ИМОМУ" xfId="11481" xr:uid="{00000000-0005-0000-0000-0000BA240000}"/>
    <cellStyle name="Accent4" xfId="4942" xr:uid="{00000000-0005-0000-0000-0000BB240000}"/>
    <cellStyle name="Accent4 - 20%" xfId="4943" xr:uid="{00000000-0005-0000-0000-0000BC240000}"/>
    <cellStyle name="Accent4 - 20% 2" xfId="4944" xr:uid="{00000000-0005-0000-0000-0000BD240000}"/>
    <cellStyle name="Accent4 - 20% 2 2" xfId="4945" xr:uid="{00000000-0005-0000-0000-0000BE240000}"/>
    <cellStyle name="Accent4 - 20% 2 2 2" xfId="4946" xr:uid="{00000000-0005-0000-0000-0000BF240000}"/>
    <cellStyle name="Accent4 - 20% 2 2 2 2" xfId="6987" xr:uid="{00000000-0005-0000-0000-0000C0240000}"/>
    <cellStyle name="Accent4 - 20% 2 2 2_Ввод в 2015г посл." xfId="6988" xr:uid="{00000000-0005-0000-0000-0000C1240000}"/>
    <cellStyle name="Accent4 - 20% 2 2 3" xfId="6989" xr:uid="{00000000-0005-0000-0000-0000C2240000}"/>
    <cellStyle name="Accent4 - 20% 2 2_Ввод в 2015г посл." xfId="6990" xr:uid="{00000000-0005-0000-0000-0000C3240000}"/>
    <cellStyle name="Accent4 - 20% 2 3" xfId="4947" xr:uid="{00000000-0005-0000-0000-0000C4240000}"/>
    <cellStyle name="Accent4 - 20% 2 3 2" xfId="6991" xr:uid="{00000000-0005-0000-0000-0000C5240000}"/>
    <cellStyle name="Accent4 - 20% 2 3_Ввод в 2015г посл." xfId="6992" xr:uid="{00000000-0005-0000-0000-0000C6240000}"/>
    <cellStyle name="Accent4 - 20% 2 4" xfId="6993" xr:uid="{00000000-0005-0000-0000-0000C7240000}"/>
    <cellStyle name="Accent4 - 20% 2_Ввод в 2013г_пос_146" xfId="4948" xr:uid="{00000000-0005-0000-0000-0000C8240000}"/>
    <cellStyle name="Accent4 - 20% 3" xfId="4949" xr:uid="{00000000-0005-0000-0000-0000C9240000}"/>
    <cellStyle name="Accent4 - 20% 3 2" xfId="4950" xr:uid="{00000000-0005-0000-0000-0000CA240000}"/>
    <cellStyle name="Accent4 - 20% 3 2 2" xfId="6994" xr:uid="{00000000-0005-0000-0000-0000CB240000}"/>
    <cellStyle name="Accent4 - 20% 3 2_Ввод в 2015г посл." xfId="6995" xr:uid="{00000000-0005-0000-0000-0000CC240000}"/>
    <cellStyle name="Accent4 - 20% 3 3" xfId="6996" xr:uid="{00000000-0005-0000-0000-0000CD240000}"/>
    <cellStyle name="Accent4 - 20% 3_Ввод в 2015г посл." xfId="6997" xr:uid="{00000000-0005-0000-0000-0000CE240000}"/>
    <cellStyle name="Accent4 - 20% 4" xfId="4951" xr:uid="{00000000-0005-0000-0000-0000CF240000}"/>
    <cellStyle name="Accent4 - 20% 4 2" xfId="6998" xr:uid="{00000000-0005-0000-0000-0000D0240000}"/>
    <cellStyle name="Accent4 - 20% 4_Ввод в 2015г посл." xfId="6999" xr:uid="{00000000-0005-0000-0000-0000D1240000}"/>
    <cellStyle name="Accent4 - 20% 5" xfId="7000" xr:uid="{00000000-0005-0000-0000-0000D2240000}"/>
    <cellStyle name="Accent4 - 20%_2014-1кв" xfId="11482" xr:uid="{00000000-0005-0000-0000-0000D3240000}"/>
    <cellStyle name="Accent4 - 40%" xfId="4952" xr:uid="{00000000-0005-0000-0000-0000D4240000}"/>
    <cellStyle name="Accent4 - 40% 2" xfId="4953" xr:uid="{00000000-0005-0000-0000-0000D5240000}"/>
    <cellStyle name="Accent4 - 40% 2 2" xfId="4954" xr:uid="{00000000-0005-0000-0000-0000D6240000}"/>
    <cellStyle name="Accent4 - 40% 2 2 2" xfId="4955" xr:uid="{00000000-0005-0000-0000-0000D7240000}"/>
    <cellStyle name="Accent4 - 40% 2 2 2 2" xfId="7001" xr:uid="{00000000-0005-0000-0000-0000D8240000}"/>
    <cellStyle name="Accent4 - 40% 2 2 2_Ввод в 2015г посл." xfId="7002" xr:uid="{00000000-0005-0000-0000-0000D9240000}"/>
    <cellStyle name="Accent4 - 40% 2 2 3" xfId="7003" xr:uid="{00000000-0005-0000-0000-0000DA240000}"/>
    <cellStyle name="Accent4 - 40% 2 2_Ввод в 2015г посл." xfId="7004" xr:uid="{00000000-0005-0000-0000-0000DB240000}"/>
    <cellStyle name="Accent4 - 40% 2 3" xfId="4956" xr:uid="{00000000-0005-0000-0000-0000DC240000}"/>
    <cellStyle name="Accent4 - 40% 2 3 2" xfId="7005" xr:uid="{00000000-0005-0000-0000-0000DD240000}"/>
    <cellStyle name="Accent4 - 40% 2 3_Ввод в 2015г посл." xfId="7006" xr:uid="{00000000-0005-0000-0000-0000DE240000}"/>
    <cellStyle name="Accent4 - 40% 2 4" xfId="7007" xr:uid="{00000000-0005-0000-0000-0000DF240000}"/>
    <cellStyle name="Accent4 - 40% 2_Ввод в 2013г_пос_146" xfId="4957" xr:uid="{00000000-0005-0000-0000-0000E0240000}"/>
    <cellStyle name="Accent4 - 40% 3" xfId="4958" xr:uid="{00000000-0005-0000-0000-0000E1240000}"/>
    <cellStyle name="Accent4 - 40% 3 2" xfId="4959" xr:uid="{00000000-0005-0000-0000-0000E2240000}"/>
    <cellStyle name="Accent4 - 40% 3 2 2" xfId="7008" xr:uid="{00000000-0005-0000-0000-0000E3240000}"/>
    <cellStyle name="Accent4 - 40% 3 2_Ввод в 2015г посл." xfId="7009" xr:uid="{00000000-0005-0000-0000-0000E4240000}"/>
    <cellStyle name="Accent4 - 40% 3 3" xfId="7010" xr:uid="{00000000-0005-0000-0000-0000E5240000}"/>
    <cellStyle name="Accent4 - 40% 3_Ввод в 2015г посл." xfId="7011" xr:uid="{00000000-0005-0000-0000-0000E6240000}"/>
    <cellStyle name="Accent4 - 40% 4" xfId="4960" xr:uid="{00000000-0005-0000-0000-0000E7240000}"/>
    <cellStyle name="Accent4 - 40% 4 2" xfId="7012" xr:uid="{00000000-0005-0000-0000-0000E8240000}"/>
    <cellStyle name="Accent4 - 40% 4_Ввод в 2015г посл." xfId="7013" xr:uid="{00000000-0005-0000-0000-0000E9240000}"/>
    <cellStyle name="Accent4 - 40% 5" xfId="7014" xr:uid="{00000000-0005-0000-0000-0000EA240000}"/>
    <cellStyle name="Accent4 - 40%_2014-1кв" xfId="11483" xr:uid="{00000000-0005-0000-0000-0000EB240000}"/>
    <cellStyle name="Accent4 - 60%" xfId="4961" xr:uid="{00000000-0005-0000-0000-0000EC240000}"/>
    <cellStyle name="Accent4 - 60% 2" xfId="4962" xr:uid="{00000000-0005-0000-0000-0000ED240000}"/>
    <cellStyle name="Accent4 - 60% 2 2" xfId="4963" xr:uid="{00000000-0005-0000-0000-0000EE240000}"/>
    <cellStyle name="Accent4 - 60% 2 2 2" xfId="4964" xr:uid="{00000000-0005-0000-0000-0000EF240000}"/>
    <cellStyle name="Accent4 - 60% 2 2 2 2" xfId="7015" xr:uid="{00000000-0005-0000-0000-0000F0240000}"/>
    <cellStyle name="Accent4 - 60% 2 2 2_Ввод в 2015г посл." xfId="7016" xr:uid="{00000000-0005-0000-0000-0000F1240000}"/>
    <cellStyle name="Accent4 - 60% 2 2 3" xfId="7017" xr:uid="{00000000-0005-0000-0000-0000F2240000}"/>
    <cellStyle name="Accent4 - 60% 2 2_Ввод в 2015г посл." xfId="7018" xr:uid="{00000000-0005-0000-0000-0000F3240000}"/>
    <cellStyle name="Accent4 - 60% 2 3" xfId="4965" xr:uid="{00000000-0005-0000-0000-0000F4240000}"/>
    <cellStyle name="Accent4 - 60% 2 3 2" xfId="7019" xr:uid="{00000000-0005-0000-0000-0000F5240000}"/>
    <cellStyle name="Accent4 - 60% 2 3_Ввод в 2015г посл." xfId="7020" xr:uid="{00000000-0005-0000-0000-0000F6240000}"/>
    <cellStyle name="Accent4 - 60% 2 4" xfId="7021" xr:uid="{00000000-0005-0000-0000-0000F7240000}"/>
    <cellStyle name="Accent4 - 60% 2_Ввод в 2013г_пос_146" xfId="4966" xr:uid="{00000000-0005-0000-0000-0000F8240000}"/>
    <cellStyle name="Accent4 - 60% 3" xfId="4967" xr:uid="{00000000-0005-0000-0000-0000F9240000}"/>
    <cellStyle name="Accent4 - 60% 3 2" xfId="4968" xr:uid="{00000000-0005-0000-0000-0000FA240000}"/>
    <cellStyle name="Accent4 - 60% 3 2 2" xfId="7022" xr:uid="{00000000-0005-0000-0000-0000FB240000}"/>
    <cellStyle name="Accent4 - 60% 3 2_Ввод в 2015г посл." xfId="7023" xr:uid="{00000000-0005-0000-0000-0000FC240000}"/>
    <cellStyle name="Accent4 - 60% 3 3" xfId="7024" xr:uid="{00000000-0005-0000-0000-0000FD240000}"/>
    <cellStyle name="Accent4 - 60% 3_Ввод в 2015г посл." xfId="7025" xr:uid="{00000000-0005-0000-0000-0000FE240000}"/>
    <cellStyle name="Accent4 - 60%_база" xfId="4969" xr:uid="{00000000-0005-0000-0000-0000FF240000}"/>
    <cellStyle name="Accent4 10" xfId="11484" xr:uid="{00000000-0005-0000-0000-000000250000}"/>
    <cellStyle name="Accent4 2" xfId="4970" xr:uid="{00000000-0005-0000-0000-000001250000}"/>
    <cellStyle name="Accent4 2 2" xfId="4971" xr:uid="{00000000-0005-0000-0000-000002250000}"/>
    <cellStyle name="Accent4 2 2 2" xfId="4972" xr:uid="{00000000-0005-0000-0000-000003250000}"/>
    <cellStyle name="Accent4 2 2 2 2" xfId="7026" xr:uid="{00000000-0005-0000-0000-000004250000}"/>
    <cellStyle name="Accent4 2 2 2_Ввод в 2015г посл." xfId="7027" xr:uid="{00000000-0005-0000-0000-000005250000}"/>
    <cellStyle name="Accent4 2 2 3" xfId="7028" xr:uid="{00000000-0005-0000-0000-000006250000}"/>
    <cellStyle name="Accent4 2 2_Ввод в 2015г посл." xfId="7029" xr:uid="{00000000-0005-0000-0000-000007250000}"/>
    <cellStyle name="Accent4 2 3" xfId="4973" xr:uid="{00000000-0005-0000-0000-000008250000}"/>
    <cellStyle name="Accent4 2 3 2" xfId="7030" xr:uid="{00000000-0005-0000-0000-000009250000}"/>
    <cellStyle name="Accent4 2 3_Ввод в 2015г посл." xfId="7031" xr:uid="{00000000-0005-0000-0000-00000A250000}"/>
    <cellStyle name="Accent4 2 4" xfId="7032" xr:uid="{00000000-0005-0000-0000-00000B250000}"/>
    <cellStyle name="Accent4 2_Ввод в 2013г_пос_146" xfId="4974" xr:uid="{00000000-0005-0000-0000-00000C250000}"/>
    <cellStyle name="Accent4 3" xfId="4975" xr:uid="{00000000-0005-0000-0000-00000D250000}"/>
    <cellStyle name="Accent4 3 2" xfId="4976" xr:uid="{00000000-0005-0000-0000-00000E250000}"/>
    <cellStyle name="Accent4 3 2 2" xfId="4977" xr:uid="{00000000-0005-0000-0000-00000F250000}"/>
    <cellStyle name="Accent4 3 2 2 2" xfId="7033" xr:uid="{00000000-0005-0000-0000-000010250000}"/>
    <cellStyle name="Accent4 3 2 2_Ввод в 2015г посл." xfId="7034" xr:uid="{00000000-0005-0000-0000-000011250000}"/>
    <cellStyle name="Accent4 3 2 3" xfId="7035" xr:uid="{00000000-0005-0000-0000-000012250000}"/>
    <cellStyle name="Accent4 3 2_Ввод в 2015г посл." xfId="7036" xr:uid="{00000000-0005-0000-0000-000013250000}"/>
    <cellStyle name="Accent4 3 3" xfId="4978" xr:uid="{00000000-0005-0000-0000-000014250000}"/>
    <cellStyle name="Accent4 3 3 2" xfId="7037" xr:uid="{00000000-0005-0000-0000-000015250000}"/>
    <cellStyle name="Accent4 3 3_Ввод в 2015г посл." xfId="7038" xr:uid="{00000000-0005-0000-0000-000016250000}"/>
    <cellStyle name="Accent4 3 4" xfId="7039" xr:uid="{00000000-0005-0000-0000-000017250000}"/>
    <cellStyle name="Accent4 3_Ввод в 2013г_пос_146" xfId="4979" xr:uid="{00000000-0005-0000-0000-000018250000}"/>
    <cellStyle name="Accent4 4" xfId="4980" xr:uid="{00000000-0005-0000-0000-000019250000}"/>
    <cellStyle name="Accent4 4 2" xfId="4981" xr:uid="{00000000-0005-0000-0000-00001A250000}"/>
    <cellStyle name="Accent4 4 2 2" xfId="7040" xr:uid="{00000000-0005-0000-0000-00001B250000}"/>
    <cellStyle name="Accent4 4 2_Ввод в 2015г посл." xfId="7041" xr:uid="{00000000-0005-0000-0000-00001C250000}"/>
    <cellStyle name="Accent4 4 3" xfId="7042" xr:uid="{00000000-0005-0000-0000-00001D250000}"/>
    <cellStyle name="Accent4 4_Ввод в 2015г посл." xfId="7043" xr:uid="{00000000-0005-0000-0000-00001E250000}"/>
    <cellStyle name="Accent4 5" xfId="4982" xr:uid="{00000000-0005-0000-0000-00001F250000}"/>
    <cellStyle name="Accent4 5 2" xfId="7044" xr:uid="{00000000-0005-0000-0000-000020250000}"/>
    <cellStyle name="Accent4 5_Ввод в 2015г посл." xfId="7045" xr:uid="{00000000-0005-0000-0000-000021250000}"/>
    <cellStyle name="Accent4 6" xfId="4983" xr:uid="{00000000-0005-0000-0000-000022250000}"/>
    <cellStyle name="Accent4 6 2" xfId="7046" xr:uid="{00000000-0005-0000-0000-000023250000}"/>
    <cellStyle name="Accent4 6_Ввод в 2015г посл." xfId="7047" xr:uid="{00000000-0005-0000-0000-000024250000}"/>
    <cellStyle name="Accent4 7" xfId="4984" xr:uid="{00000000-0005-0000-0000-000025250000}"/>
    <cellStyle name="Accent4 8" xfId="11485" xr:uid="{00000000-0005-0000-0000-000026250000}"/>
    <cellStyle name="Accent4 9" xfId="11486" xr:uid="{00000000-0005-0000-0000-000027250000}"/>
    <cellStyle name="Accent4_01 МЕСЯЦЕВ_ИМОМУ" xfId="11487" xr:uid="{00000000-0005-0000-0000-000028250000}"/>
    <cellStyle name="Accent5" xfId="4985" xr:uid="{00000000-0005-0000-0000-000029250000}"/>
    <cellStyle name="Accent5 - 20%" xfId="4986" xr:uid="{00000000-0005-0000-0000-00002A250000}"/>
    <cellStyle name="Accent5 - 20% 2" xfId="4987" xr:uid="{00000000-0005-0000-0000-00002B250000}"/>
    <cellStyle name="Accent5 - 20% 2 2" xfId="4988" xr:uid="{00000000-0005-0000-0000-00002C250000}"/>
    <cellStyle name="Accent5 - 20% 2 2 2" xfId="4989" xr:uid="{00000000-0005-0000-0000-00002D250000}"/>
    <cellStyle name="Accent5 - 20% 2 2 2 2" xfId="7048" xr:uid="{00000000-0005-0000-0000-00002E250000}"/>
    <cellStyle name="Accent5 - 20% 2 2 2_Ввод в 2015г посл." xfId="7049" xr:uid="{00000000-0005-0000-0000-00002F250000}"/>
    <cellStyle name="Accent5 - 20% 2 2 3" xfId="7050" xr:uid="{00000000-0005-0000-0000-000030250000}"/>
    <cellStyle name="Accent5 - 20% 2 2_Ввод в 2015г посл." xfId="7051" xr:uid="{00000000-0005-0000-0000-000031250000}"/>
    <cellStyle name="Accent5 - 20% 2 3" xfId="4990" xr:uid="{00000000-0005-0000-0000-000032250000}"/>
    <cellStyle name="Accent5 - 20% 2 3 2" xfId="7052" xr:uid="{00000000-0005-0000-0000-000033250000}"/>
    <cellStyle name="Accent5 - 20% 2 3_Ввод в 2015г посл." xfId="7053" xr:uid="{00000000-0005-0000-0000-000034250000}"/>
    <cellStyle name="Accent5 - 20% 2 4" xfId="7054" xr:uid="{00000000-0005-0000-0000-000035250000}"/>
    <cellStyle name="Accent5 - 20% 2_Ввод в 2013г_пос_146" xfId="4991" xr:uid="{00000000-0005-0000-0000-000036250000}"/>
    <cellStyle name="Accent5 - 20% 3" xfId="4992" xr:uid="{00000000-0005-0000-0000-000037250000}"/>
    <cellStyle name="Accent5 - 20% 3 2" xfId="4993" xr:uid="{00000000-0005-0000-0000-000038250000}"/>
    <cellStyle name="Accent5 - 20% 3 2 2" xfId="7055" xr:uid="{00000000-0005-0000-0000-000039250000}"/>
    <cellStyle name="Accent5 - 20% 3 2_Ввод в 2015г посл." xfId="7056" xr:uid="{00000000-0005-0000-0000-00003A250000}"/>
    <cellStyle name="Accent5 - 20% 3 3" xfId="7057" xr:uid="{00000000-0005-0000-0000-00003B250000}"/>
    <cellStyle name="Accent5 - 20% 3_Ввод в 2015г посл." xfId="7058" xr:uid="{00000000-0005-0000-0000-00003C250000}"/>
    <cellStyle name="Accent5 - 20% 4" xfId="4994" xr:uid="{00000000-0005-0000-0000-00003D250000}"/>
    <cellStyle name="Accent5 - 20% 4 2" xfId="7059" xr:uid="{00000000-0005-0000-0000-00003E250000}"/>
    <cellStyle name="Accent5 - 20% 4_Ввод в 2015г посл." xfId="7060" xr:uid="{00000000-0005-0000-0000-00003F250000}"/>
    <cellStyle name="Accent5 - 20% 5" xfId="7061" xr:uid="{00000000-0005-0000-0000-000040250000}"/>
    <cellStyle name="Accent5 - 20%_2014-1кв" xfId="11488" xr:uid="{00000000-0005-0000-0000-000041250000}"/>
    <cellStyle name="Accent5 - 40%" xfId="4995" xr:uid="{00000000-0005-0000-0000-000042250000}"/>
    <cellStyle name="Accent5 - 40% 2" xfId="4996" xr:uid="{00000000-0005-0000-0000-000043250000}"/>
    <cellStyle name="Accent5 - 40% 2 2" xfId="4997" xr:uid="{00000000-0005-0000-0000-000044250000}"/>
    <cellStyle name="Accent5 - 40% 2 2 2" xfId="4998" xr:uid="{00000000-0005-0000-0000-000045250000}"/>
    <cellStyle name="Accent5 - 40% 2 2 2 2" xfId="7062" xr:uid="{00000000-0005-0000-0000-000046250000}"/>
    <cellStyle name="Accent5 - 40% 2 2 2_Ввод в 2015г посл." xfId="7063" xr:uid="{00000000-0005-0000-0000-000047250000}"/>
    <cellStyle name="Accent5 - 40% 2 2 3" xfId="7064" xr:uid="{00000000-0005-0000-0000-000048250000}"/>
    <cellStyle name="Accent5 - 40% 2 2_Ввод в 2015г посл." xfId="7065" xr:uid="{00000000-0005-0000-0000-000049250000}"/>
    <cellStyle name="Accent5 - 40% 2 3" xfId="4999" xr:uid="{00000000-0005-0000-0000-00004A250000}"/>
    <cellStyle name="Accent5 - 40% 2 3 2" xfId="7066" xr:uid="{00000000-0005-0000-0000-00004B250000}"/>
    <cellStyle name="Accent5 - 40% 2 3_Ввод в 2015г посл." xfId="7067" xr:uid="{00000000-0005-0000-0000-00004C250000}"/>
    <cellStyle name="Accent5 - 40% 2 4" xfId="7068" xr:uid="{00000000-0005-0000-0000-00004D250000}"/>
    <cellStyle name="Accent5 - 40% 2_Ввод в 2013г_пос_146" xfId="5000" xr:uid="{00000000-0005-0000-0000-00004E250000}"/>
    <cellStyle name="Accent5 - 40% 3" xfId="5001" xr:uid="{00000000-0005-0000-0000-00004F250000}"/>
    <cellStyle name="Accent5 - 40% 3 2" xfId="5002" xr:uid="{00000000-0005-0000-0000-000050250000}"/>
    <cellStyle name="Accent5 - 40% 3 2 2" xfId="7069" xr:uid="{00000000-0005-0000-0000-000051250000}"/>
    <cellStyle name="Accent5 - 40% 3 2_Ввод в 2015г посл." xfId="7070" xr:uid="{00000000-0005-0000-0000-000052250000}"/>
    <cellStyle name="Accent5 - 40% 3 3" xfId="7071" xr:uid="{00000000-0005-0000-0000-000053250000}"/>
    <cellStyle name="Accent5 - 40% 3_Ввод в 2015г посл." xfId="7072" xr:uid="{00000000-0005-0000-0000-000054250000}"/>
    <cellStyle name="Accent5 - 40% 4" xfId="5003" xr:uid="{00000000-0005-0000-0000-000055250000}"/>
    <cellStyle name="Accent5 - 40% 4 2" xfId="7073" xr:uid="{00000000-0005-0000-0000-000056250000}"/>
    <cellStyle name="Accent5 - 40% 4_Ввод в 2015г посл." xfId="7074" xr:uid="{00000000-0005-0000-0000-000057250000}"/>
    <cellStyle name="Accent5 - 40% 5" xfId="7075" xr:uid="{00000000-0005-0000-0000-000058250000}"/>
    <cellStyle name="Accent5 - 40%_2014-1кв" xfId="11489" xr:uid="{00000000-0005-0000-0000-000059250000}"/>
    <cellStyle name="Accent5 - 60%" xfId="5004" xr:uid="{00000000-0005-0000-0000-00005A250000}"/>
    <cellStyle name="Accent5 - 60% 2" xfId="5005" xr:uid="{00000000-0005-0000-0000-00005B250000}"/>
    <cellStyle name="Accent5 - 60% 2 2" xfId="5006" xr:uid="{00000000-0005-0000-0000-00005C250000}"/>
    <cellStyle name="Accent5 - 60% 2 2 2" xfId="5007" xr:uid="{00000000-0005-0000-0000-00005D250000}"/>
    <cellStyle name="Accent5 - 60% 2 2 2 2" xfId="7076" xr:uid="{00000000-0005-0000-0000-00005E250000}"/>
    <cellStyle name="Accent5 - 60% 2 2 2_Ввод в 2015г посл." xfId="7077" xr:uid="{00000000-0005-0000-0000-00005F250000}"/>
    <cellStyle name="Accent5 - 60% 2 2 3" xfId="7078" xr:uid="{00000000-0005-0000-0000-000060250000}"/>
    <cellStyle name="Accent5 - 60% 2 2_Ввод в 2015г посл." xfId="7079" xr:uid="{00000000-0005-0000-0000-000061250000}"/>
    <cellStyle name="Accent5 - 60% 2 3" xfId="5008" xr:uid="{00000000-0005-0000-0000-000062250000}"/>
    <cellStyle name="Accent5 - 60% 2 3 2" xfId="7080" xr:uid="{00000000-0005-0000-0000-000063250000}"/>
    <cellStyle name="Accent5 - 60% 2 3_Ввод в 2015г посл." xfId="7081" xr:uid="{00000000-0005-0000-0000-000064250000}"/>
    <cellStyle name="Accent5 - 60% 2 4" xfId="7082" xr:uid="{00000000-0005-0000-0000-000065250000}"/>
    <cellStyle name="Accent5 - 60% 2_Ввод в 2013г_пос_146" xfId="5009" xr:uid="{00000000-0005-0000-0000-000066250000}"/>
    <cellStyle name="Accent5 - 60% 3" xfId="5010" xr:uid="{00000000-0005-0000-0000-000067250000}"/>
    <cellStyle name="Accent5 - 60% 3 2" xfId="5011" xr:uid="{00000000-0005-0000-0000-000068250000}"/>
    <cellStyle name="Accent5 - 60% 3 2 2" xfId="7083" xr:uid="{00000000-0005-0000-0000-000069250000}"/>
    <cellStyle name="Accent5 - 60% 3 2_Ввод в 2015г посл." xfId="7084" xr:uid="{00000000-0005-0000-0000-00006A250000}"/>
    <cellStyle name="Accent5 - 60% 3 3" xfId="7085" xr:uid="{00000000-0005-0000-0000-00006B250000}"/>
    <cellStyle name="Accent5 - 60% 3_Ввод в 2015г посл." xfId="7086" xr:uid="{00000000-0005-0000-0000-00006C250000}"/>
    <cellStyle name="Accent5 - 60%_база" xfId="5012" xr:uid="{00000000-0005-0000-0000-00006D250000}"/>
    <cellStyle name="Accent5 10" xfId="11490" xr:uid="{00000000-0005-0000-0000-00006E250000}"/>
    <cellStyle name="Accent5 2" xfId="5013" xr:uid="{00000000-0005-0000-0000-00006F250000}"/>
    <cellStyle name="Accent5 2 2" xfId="5014" xr:uid="{00000000-0005-0000-0000-000070250000}"/>
    <cellStyle name="Accent5 2 2 2" xfId="5015" xr:uid="{00000000-0005-0000-0000-000071250000}"/>
    <cellStyle name="Accent5 2 2 2 2" xfId="7087" xr:uid="{00000000-0005-0000-0000-000072250000}"/>
    <cellStyle name="Accent5 2 2 2_Ввод в 2015г посл." xfId="7088" xr:uid="{00000000-0005-0000-0000-000073250000}"/>
    <cellStyle name="Accent5 2 2 3" xfId="7089" xr:uid="{00000000-0005-0000-0000-000074250000}"/>
    <cellStyle name="Accent5 2 2_Ввод в 2015г посл." xfId="7090" xr:uid="{00000000-0005-0000-0000-000075250000}"/>
    <cellStyle name="Accent5 2 3" xfId="5016" xr:uid="{00000000-0005-0000-0000-000076250000}"/>
    <cellStyle name="Accent5 2 3 2" xfId="7091" xr:uid="{00000000-0005-0000-0000-000077250000}"/>
    <cellStyle name="Accent5 2 3_Ввод в 2015г посл." xfId="7092" xr:uid="{00000000-0005-0000-0000-000078250000}"/>
    <cellStyle name="Accent5 2 4" xfId="7093" xr:uid="{00000000-0005-0000-0000-000079250000}"/>
    <cellStyle name="Accent5 2_Ввод в 2013г_пос_146" xfId="5017" xr:uid="{00000000-0005-0000-0000-00007A250000}"/>
    <cellStyle name="Accent5 3" xfId="5018" xr:uid="{00000000-0005-0000-0000-00007B250000}"/>
    <cellStyle name="Accent5 3 2" xfId="5019" xr:uid="{00000000-0005-0000-0000-00007C250000}"/>
    <cellStyle name="Accent5 3 2 2" xfId="5020" xr:uid="{00000000-0005-0000-0000-00007D250000}"/>
    <cellStyle name="Accent5 3 2 2 2" xfId="7094" xr:uid="{00000000-0005-0000-0000-00007E250000}"/>
    <cellStyle name="Accent5 3 2 2_Ввод в 2015г посл." xfId="7095" xr:uid="{00000000-0005-0000-0000-00007F250000}"/>
    <cellStyle name="Accent5 3 2 3" xfId="7096" xr:uid="{00000000-0005-0000-0000-000080250000}"/>
    <cellStyle name="Accent5 3 2_Ввод в 2015г посл." xfId="7097" xr:uid="{00000000-0005-0000-0000-000081250000}"/>
    <cellStyle name="Accent5 3 3" xfId="5021" xr:uid="{00000000-0005-0000-0000-000082250000}"/>
    <cellStyle name="Accent5 3 3 2" xfId="7098" xr:uid="{00000000-0005-0000-0000-000083250000}"/>
    <cellStyle name="Accent5 3 3_Ввод в 2015г посл." xfId="7099" xr:uid="{00000000-0005-0000-0000-000084250000}"/>
    <cellStyle name="Accent5 3 4" xfId="7100" xr:uid="{00000000-0005-0000-0000-000085250000}"/>
    <cellStyle name="Accent5 3_Ввод в 2013г_пос_146" xfId="5022" xr:uid="{00000000-0005-0000-0000-000086250000}"/>
    <cellStyle name="Accent5 4" xfId="5023" xr:uid="{00000000-0005-0000-0000-000087250000}"/>
    <cellStyle name="Accent5 4 2" xfId="5024" xr:uid="{00000000-0005-0000-0000-000088250000}"/>
    <cellStyle name="Accent5 4 2 2" xfId="7101" xr:uid="{00000000-0005-0000-0000-000089250000}"/>
    <cellStyle name="Accent5 4 2_Ввод в 2015г посл." xfId="7102" xr:uid="{00000000-0005-0000-0000-00008A250000}"/>
    <cellStyle name="Accent5 4 3" xfId="7103" xr:uid="{00000000-0005-0000-0000-00008B250000}"/>
    <cellStyle name="Accent5 4_Ввод в 2015г посл." xfId="7104" xr:uid="{00000000-0005-0000-0000-00008C250000}"/>
    <cellStyle name="Accent5 5" xfId="5025" xr:uid="{00000000-0005-0000-0000-00008D250000}"/>
    <cellStyle name="Accent5 5 2" xfId="7105" xr:uid="{00000000-0005-0000-0000-00008E250000}"/>
    <cellStyle name="Accent5 5_Ввод в 2015г посл." xfId="7106" xr:uid="{00000000-0005-0000-0000-00008F250000}"/>
    <cellStyle name="Accent5 6" xfId="5026" xr:uid="{00000000-0005-0000-0000-000090250000}"/>
    <cellStyle name="Accent5 6 2" xfId="7107" xr:uid="{00000000-0005-0000-0000-000091250000}"/>
    <cellStyle name="Accent5 6_Ввод в 2015г посл." xfId="7108" xr:uid="{00000000-0005-0000-0000-000092250000}"/>
    <cellStyle name="Accent5 7" xfId="5027" xr:uid="{00000000-0005-0000-0000-000093250000}"/>
    <cellStyle name="Accent5 8" xfId="11491" xr:uid="{00000000-0005-0000-0000-000094250000}"/>
    <cellStyle name="Accent5 9" xfId="11492" xr:uid="{00000000-0005-0000-0000-000095250000}"/>
    <cellStyle name="Accent5_01 МЕСЯЦЕВ_ИМОМУ" xfId="11493" xr:uid="{00000000-0005-0000-0000-000096250000}"/>
    <cellStyle name="Accent6" xfId="5028" xr:uid="{00000000-0005-0000-0000-000097250000}"/>
    <cellStyle name="Accent6 - 20%" xfId="5029" xr:uid="{00000000-0005-0000-0000-000098250000}"/>
    <cellStyle name="Accent6 - 20% 2" xfId="5030" xr:uid="{00000000-0005-0000-0000-000099250000}"/>
    <cellStyle name="Accent6 - 20% 2 2" xfId="5031" xr:uid="{00000000-0005-0000-0000-00009A250000}"/>
    <cellStyle name="Accent6 - 20% 2 2 2" xfId="5032" xr:uid="{00000000-0005-0000-0000-00009B250000}"/>
    <cellStyle name="Accent6 - 20% 2 2 2 2" xfId="7109" xr:uid="{00000000-0005-0000-0000-00009C250000}"/>
    <cellStyle name="Accent6 - 20% 2 2 2_Ввод в 2015г посл." xfId="7110" xr:uid="{00000000-0005-0000-0000-00009D250000}"/>
    <cellStyle name="Accent6 - 20% 2 2 3" xfId="7111" xr:uid="{00000000-0005-0000-0000-00009E250000}"/>
    <cellStyle name="Accent6 - 20% 2 2_Ввод в 2015г посл." xfId="7112" xr:uid="{00000000-0005-0000-0000-00009F250000}"/>
    <cellStyle name="Accent6 - 20% 2 3" xfId="5033" xr:uid="{00000000-0005-0000-0000-0000A0250000}"/>
    <cellStyle name="Accent6 - 20% 2 3 2" xfId="7113" xr:uid="{00000000-0005-0000-0000-0000A1250000}"/>
    <cellStyle name="Accent6 - 20% 2 3_Ввод в 2015г посл." xfId="7114" xr:uid="{00000000-0005-0000-0000-0000A2250000}"/>
    <cellStyle name="Accent6 - 20% 2 4" xfId="7115" xr:uid="{00000000-0005-0000-0000-0000A3250000}"/>
    <cellStyle name="Accent6 - 20% 2_Ввод в 2013г_пос_146" xfId="5034" xr:uid="{00000000-0005-0000-0000-0000A4250000}"/>
    <cellStyle name="Accent6 - 20% 3" xfId="5035" xr:uid="{00000000-0005-0000-0000-0000A5250000}"/>
    <cellStyle name="Accent6 - 20% 3 2" xfId="5036" xr:uid="{00000000-0005-0000-0000-0000A6250000}"/>
    <cellStyle name="Accent6 - 20% 3 2 2" xfId="7116" xr:uid="{00000000-0005-0000-0000-0000A7250000}"/>
    <cellStyle name="Accent6 - 20% 3 2_Ввод в 2015г посл." xfId="7117" xr:uid="{00000000-0005-0000-0000-0000A8250000}"/>
    <cellStyle name="Accent6 - 20% 3 3" xfId="7118" xr:uid="{00000000-0005-0000-0000-0000A9250000}"/>
    <cellStyle name="Accent6 - 20% 3_Ввод в 2015г посл." xfId="7119" xr:uid="{00000000-0005-0000-0000-0000AA250000}"/>
    <cellStyle name="Accent6 - 20% 4" xfId="5037" xr:uid="{00000000-0005-0000-0000-0000AB250000}"/>
    <cellStyle name="Accent6 - 20% 4 2" xfId="7120" xr:uid="{00000000-0005-0000-0000-0000AC250000}"/>
    <cellStyle name="Accent6 - 20% 4_Ввод в 2015г посл." xfId="7121" xr:uid="{00000000-0005-0000-0000-0000AD250000}"/>
    <cellStyle name="Accent6 - 20% 5" xfId="7122" xr:uid="{00000000-0005-0000-0000-0000AE250000}"/>
    <cellStyle name="Accent6 - 20%_2014-1кв" xfId="11494" xr:uid="{00000000-0005-0000-0000-0000AF250000}"/>
    <cellStyle name="Accent6 - 40%" xfId="5038" xr:uid="{00000000-0005-0000-0000-0000B0250000}"/>
    <cellStyle name="Accent6 - 40% 2" xfId="5039" xr:uid="{00000000-0005-0000-0000-0000B1250000}"/>
    <cellStyle name="Accent6 - 40% 2 2" xfId="5040" xr:uid="{00000000-0005-0000-0000-0000B2250000}"/>
    <cellStyle name="Accent6 - 40% 2 2 2" xfId="5041" xr:uid="{00000000-0005-0000-0000-0000B3250000}"/>
    <cellStyle name="Accent6 - 40% 2 2 2 2" xfId="7123" xr:uid="{00000000-0005-0000-0000-0000B4250000}"/>
    <cellStyle name="Accent6 - 40% 2 2 2_Ввод в 2015г посл." xfId="7124" xr:uid="{00000000-0005-0000-0000-0000B5250000}"/>
    <cellStyle name="Accent6 - 40% 2 2 3" xfId="7125" xr:uid="{00000000-0005-0000-0000-0000B6250000}"/>
    <cellStyle name="Accent6 - 40% 2 2_Ввод в 2015г посл." xfId="7126" xr:uid="{00000000-0005-0000-0000-0000B7250000}"/>
    <cellStyle name="Accent6 - 40% 2 3" xfId="5042" xr:uid="{00000000-0005-0000-0000-0000B8250000}"/>
    <cellStyle name="Accent6 - 40% 2 3 2" xfId="7127" xr:uid="{00000000-0005-0000-0000-0000B9250000}"/>
    <cellStyle name="Accent6 - 40% 2 3_Ввод в 2015г посл." xfId="7128" xr:uid="{00000000-0005-0000-0000-0000BA250000}"/>
    <cellStyle name="Accent6 - 40% 2 4" xfId="7129" xr:uid="{00000000-0005-0000-0000-0000BB250000}"/>
    <cellStyle name="Accent6 - 40% 2_Ввод в 2013г_пос_146" xfId="5043" xr:uid="{00000000-0005-0000-0000-0000BC250000}"/>
    <cellStyle name="Accent6 - 40% 3" xfId="5044" xr:uid="{00000000-0005-0000-0000-0000BD250000}"/>
    <cellStyle name="Accent6 - 40% 3 2" xfId="5045" xr:uid="{00000000-0005-0000-0000-0000BE250000}"/>
    <cellStyle name="Accent6 - 40% 3 2 2" xfId="7130" xr:uid="{00000000-0005-0000-0000-0000BF250000}"/>
    <cellStyle name="Accent6 - 40% 3 2_Ввод в 2015г посл." xfId="7131" xr:uid="{00000000-0005-0000-0000-0000C0250000}"/>
    <cellStyle name="Accent6 - 40% 3 3" xfId="7132" xr:uid="{00000000-0005-0000-0000-0000C1250000}"/>
    <cellStyle name="Accent6 - 40% 3_Ввод в 2015г посл." xfId="7133" xr:uid="{00000000-0005-0000-0000-0000C2250000}"/>
    <cellStyle name="Accent6 - 40% 4" xfId="5046" xr:uid="{00000000-0005-0000-0000-0000C3250000}"/>
    <cellStyle name="Accent6 - 40% 4 2" xfId="7134" xr:uid="{00000000-0005-0000-0000-0000C4250000}"/>
    <cellStyle name="Accent6 - 40% 4_Ввод в 2015г посл." xfId="7135" xr:uid="{00000000-0005-0000-0000-0000C5250000}"/>
    <cellStyle name="Accent6 - 40% 5" xfId="7136" xr:uid="{00000000-0005-0000-0000-0000C6250000}"/>
    <cellStyle name="Accent6 - 40%_2014-1кв" xfId="11495" xr:uid="{00000000-0005-0000-0000-0000C7250000}"/>
    <cellStyle name="Accent6 - 60%" xfId="5047" xr:uid="{00000000-0005-0000-0000-0000C8250000}"/>
    <cellStyle name="Accent6 - 60% 2" xfId="5048" xr:uid="{00000000-0005-0000-0000-0000C9250000}"/>
    <cellStyle name="Accent6 - 60% 2 2" xfId="5049" xr:uid="{00000000-0005-0000-0000-0000CA250000}"/>
    <cellStyle name="Accent6 - 60% 2 2 2" xfId="5050" xr:uid="{00000000-0005-0000-0000-0000CB250000}"/>
    <cellStyle name="Accent6 - 60% 2 2 2 2" xfId="7137" xr:uid="{00000000-0005-0000-0000-0000CC250000}"/>
    <cellStyle name="Accent6 - 60% 2 2 2_Ввод в 2015г посл." xfId="7138" xr:uid="{00000000-0005-0000-0000-0000CD250000}"/>
    <cellStyle name="Accent6 - 60% 2 2 3" xfId="7139" xr:uid="{00000000-0005-0000-0000-0000CE250000}"/>
    <cellStyle name="Accent6 - 60% 2 2_Ввод в 2015г посл." xfId="7140" xr:uid="{00000000-0005-0000-0000-0000CF250000}"/>
    <cellStyle name="Accent6 - 60% 2 3" xfId="5051" xr:uid="{00000000-0005-0000-0000-0000D0250000}"/>
    <cellStyle name="Accent6 - 60% 2 3 2" xfId="7141" xr:uid="{00000000-0005-0000-0000-0000D1250000}"/>
    <cellStyle name="Accent6 - 60% 2 3_Ввод в 2015г посл." xfId="7142" xr:uid="{00000000-0005-0000-0000-0000D2250000}"/>
    <cellStyle name="Accent6 - 60% 2 4" xfId="7143" xr:uid="{00000000-0005-0000-0000-0000D3250000}"/>
    <cellStyle name="Accent6 - 60% 2_Ввод в 2013г_пос_146" xfId="5052" xr:uid="{00000000-0005-0000-0000-0000D4250000}"/>
    <cellStyle name="Accent6 - 60% 3" xfId="5053" xr:uid="{00000000-0005-0000-0000-0000D5250000}"/>
    <cellStyle name="Accent6 - 60% 3 2" xfId="5054" xr:uid="{00000000-0005-0000-0000-0000D6250000}"/>
    <cellStyle name="Accent6 - 60% 3 2 2" xfId="7144" xr:uid="{00000000-0005-0000-0000-0000D7250000}"/>
    <cellStyle name="Accent6 - 60% 3 2_Ввод в 2015г посл." xfId="7145" xr:uid="{00000000-0005-0000-0000-0000D8250000}"/>
    <cellStyle name="Accent6 - 60% 3 3" xfId="7146" xr:uid="{00000000-0005-0000-0000-0000D9250000}"/>
    <cellStyle name="Accent6 - 60% 3_Ввод в 2015г посл." xfId="7147" xr:uid="{00000000-0005-0000-0000-0000DA250000}"/>
    <cellStyle name="Accent6 - 60%_база" xfId="5055" xr:uid="{00000000-0005-0000-0000-0000DB250000}"/>
    <cellStyle name="Accent6 10" xfId="11496" xr:uid="{00000000-0005-0000-0000-0000DC250000}"/>
    <cellStyle name="Accent6 2" xfId="5056" xr:uid="{00000000-0005-0000-0000-0000DD250000}"/>
    <cellStyle name="Accent6 2 2" xfId="5057" xr:uid="{00000000-0005-0000-0000-0000DE250000}"/>
    <cellStyle name="Accent6 2 2 2" xfId="5058" xr:uid="{00000000-0005-0000-0000-0000DF250000}"/>
    <cellStyle name="Accent6 2 2 2 2" xfId="7148" xr:uid="{00000000-0005-0000-0000-0000E0250000}"/>
    <cellStyle name="Accent6 2 2 2_Ввод в 2015г посл." xfId="7149" xr:uid="{00000000-0005-0000-0000-0000E1250000}"/>
    <cellStyle name="Accent6 2 2 3" xfId="7150" xr:uid="{00000000-0005-0000-0000-0000E2250000}"/>
    <cellStyle name="Accent6 2 2_Ввод в 2015г посл." xfId="7151" xr:uid="{00000000-0005-0000-0000-0000E3250000}"/>
    <cellStyle name="Accent6 2 3" xfId="5059" xr:uid="{00000000-0005-0000-0000-0000E4250000}"/>
    <cellStyle name="Accent6 2 3 2" xfId="7152" xr:uid="{00000000-0005-0000-0000-0000E5250000}"/>
    <cellStyle name="Accent6 2 3_Ввод в 2015г посл." xfId="7153" xr:uid="{00000000-0005-0000-0000-0000E6250000}"/>
    <cellStyle name="Accent6 2 4" xfId="7154" xr:uid="{00000000-0005-0000-0000-0000E7250000}"/>
    <cellStyle name="Accent6 2_Ввод в 2013г_пос_146" xfId="5060" xr:uid="{00000000-0005-0000-0000-0000E8250000}"/>
    <cellStyle name="Accent6 3" xfId="5061" xr:uid="{00000000-0005-0000-0000-0000E9250000}"/>
    <cellStyle name="Accent6 3 2" xfId="5062" xr:uid="{00000000-0005-0000-0000-0000EA250000}"/>
    <cellStyle name="Accent6 3 2 2" xfId="5063" xr:uid="{00000000-0005-0000-0000-0000EB250000}"/>
    <cellStyle name="Accent6 3 2 2 2" xfId="7155" xr:uid="{00000000-0005-0000-0000-0000EC250000}"/>
    <cellStyle name="Accent6 3 2 2_Ввод в 2015г посл." xfId="7156" xr:uid="{00000000-0005-0000-0000-0000ED250000}"/>
    <cellStyle name="Accent6 3 2 3" xfId="7157" xr:uid="{00000000-0005-0000-0000-0000EE250000}"/>
    <cellStyle name="Accent6 3 2_Ввод в 2015г посл." xfId="7158" xr:uid="{00000000-0005-0000-0000-0000EF250000}"/>
    <cellStyle name="Accent6 3 3" xfId="5064" xr:uid="{00000000-0005-0000-0000-0000F0250000}"/>
    <cellStyle name="Accent6 3 3 2" xfId="7159" xr:uid="{00000000-0005-0000-0000-0000F1250000}"/>
    <cellStyle name="Accent6 3 3_Ввод в 2015г посл." xfId="7160" xr:uid="{00000000-0005-0000-0000-0000F2250000}"/>
    <cellStyle name="Accent6 3 4" xfId="7161" xr:uid="{00000000-0005-0000-0000-0000F3250000}"/>
    <cellStyle name="Accent6 3_Ввод в 2013г_пос_146" xfId="5065" xr:uid="{00000000-0005-0000-0000-0000F4250000}"/>
    <cellStyle name="Accent6 4" xfId="5066" xr:uid="{00000000-0005-0000-0000-0000F5250000}"/>
    <cellStyle name="Accent6 4 2" xfId="5067" xr:uid="{00000000-0005-0000-0000-0000F6250000}"/>
    <cellStyle name="Accent6 4 2 2" xfId="7162" xr:uid="{00000000-0005-0000-0000-0000F7250000}"/>
    <cellStyle name="Accent6 4 2_Ввод в 2015г посл." xfId="7163" xr:uid="{00000000-0005-0000-0000-0000F8250000}"/>
    <cellStyle name="Accent6 4 3" xfId="7164" xr:uid="{00000000-0005-0000-0000-0000F9250000}"/>
    <cellStyle name="Accent6 4_Ввод в 2015г посл." xfId="7165" xr:uid="{00000000-0005-0000-0000-0000FA250000}"/>
    <cellStyle name="Accent6 5" xfId="5068" xr:uid="{00000000-0005-0000-0000-0000FB250000}"/>
    <cellStyle name="Accent6 5 2" xfId="7166" xr:uid="{00000000-0005-0000-0000-0000FC250000}"/>
    <cellStyle name="Accent6 5_Ввод в 2015г посл." xfId="7167" xr:uid="{00000000-0005-0000-0000-0000FD250000}"/>
    <cellStyle name="Accent6 6" xfId="5069" xr:uid="{00000000-0005-0000-0000-0000FE250000}"/>
    <cellStyle name="Accent6 6 2" xfId="7168" xr:uid="{00000000-0005-0000-0000-0000FF250000}"/>
    <cellStyle name="Accent6 6_Ввод в 2015г посл." xfId="7169" xr:uid="{00000000-0005-0000-0000-000000260000}"/>
    <cellStyle name="Accent6 7" xfId="5070" xr:uid="{00000000-0005-0000-0000-000001260000}"/>
    <cellStyle name="Accent6 8" xfId="11497" xr:uid="{00000000-0005-0000-0000-000002260000}"/>
    <cellStyle name="Accent6 9" xfId="11498" xr:uid="{00000000-0005-0000-0000-000003260000}"/>
    <cellStyle name="Accent6_01 МЕСЯЦЕВ_ИМОМУ" xfId="11499" xr:uid="{00000000-0005-0000-0000-000004260000}"/>
    <cellStyle name="Acdldnnueer" xfId="5071" xr:uid="{00000000-0005-0000-0000-000005260000}"/>
    <cellStyle name="Acdldnnueer 2" xfId="11500" xr:uid="{00000000-0005-0000-0000-000006260000}"/>
    <cellStyle name="AeE­ [0]" xfId="5072" xr:uid="{00000000-0005-0000-0000-000007260000}"/>
    <cellStyle name="ÅëÈ­ [0]" xfId="5073" xr:uid="{00000000-0005-0000-0000-000008260000}"/>
    <cellStyle name="AeE­ [0] 2" xfId="11501" xr:uid="{00000000-0005-0000-0000-000009260000}"/>
    <cellStyle name="ÅëÈ­ [0] 2" xfId="11502" xr:uid="{00000000-0005-0000-0000-00000A260000}"/>
    <cellStyle name="AeE­ [0] 3" xfId="11503" xr:uid="{00000000-0005-0000-0000-00000B260000}"/>
    <cellStyle name="ÅëÈ­ [0] 3" xfId="11504" xr:uid="{00000000-0005-0000-0000-00000C260000}"/>
    <cellStyle name="AeE­ [0] 4" xfId="11505" xr:uid="{00000000-0005-0000-0000-00000D260000}"/>
    <cellStyle name="ÅëÈ­ [0] 4" xfId="11506" xr:uid="{00000000-0005-0000-0000-00000E260000}"/>
    <cellStyle name="AeE­ [0] 5" xfId="11507" xr:uid="{00000000-0005-0000-0000-00000F260000}"/>
    <cellStyle name="ÅëÈ­ [0] 5" xfId="11508" xr:uid="{00000000-0005-0000-0000-000010260000}"/>
    <cellStyle name="AeE­ [0] 6" xfId="11509" xr:uid="{00000000-0005-0000-0000-000011260000}"/>
    <cellStyle name="ÅëÈ­ [0] 6" xfId="11510" xr:uid="{00000000-0005-0000-0000-000012260000}"/>
    <cellStyle name="AeE­ [0] 7" xfId="11511" xr:uid="{00000000-0005-0000-0000-000013260000}"/>
    <cellStyle name="ÅëÈ­ [0] 7" xfId="11512" xr:uid="{00000000-0005-0000-0000-000014260000}"/>
    <cellStyle name="AeE­ [0] 8" xfId="11513" xr:uid="{00000000-0005-0000-0000-000015260000}"/>
    <cellStyle name="ÅëÈ­ [0] 8" xfId="11514" xr:uid="{00000000-0005-0000-0000-000016260000}"/>
    <cellStyle name="AeE­ [0] 9" xfId="11515" xr:uid="{00000000-0005-0000-0000-000017260000}"/>
    <cellStyle name="ÅëÈ­ [0] 9" xfId="11516" xr:uid="{00000000-0005-0000-0000-000018260000}"/>
    <cellStyle name="AeE­ [0]_???«??Aa" xfId="5074" xr:uid="{00000000-0005-0000-0000-000019260000}"/>
    <cellStyle name="ÅëÈ­ [0]_¡Ú¾ÈÜ¬ Á¾ÇÕºñ±³ " xfId="11517" xr:uid="{00000000-0005-0000-0000-00001A260000}"/>
    <cellStyle name="AeE­ [0]_´e¿iAaCI¿aA≫ " xfId="11518" xr:uid="{00000000-0005-0000-0000-00001B260000}"/>
    <cellStyle name="ÅëÈ­ [0]_´Ü°èº° ±¸Ãà¾È" xfId="11519" xr:uid="{00000000-0005-0000-0000-00001C260000}"/>
    <cellStyle name="AeE­ [0]_¿­¸° INT" xfId="11520" xr:uid="{00000000-0005-0000-0000-00001D260000}"/>
    <cellStyle name="ÅëÈ­ [0]_±âÈ¹½ÇLAN(ÀüÁ¦Á¶°Ç)" xfId="5075" xr:uid="{00000000-0005-0000-0000-00001E260000}"/>
    <cellStyle name="AeE­ [0]_±e?µ±?" xfId="5076" xr:uid="{00000000-0005-0000-0000-00001F260000}"/>
    <cellStyle name="ÅëÈ­ [0]_±è¿µ±æ" xfId="5077" xr:uid="{00000000-0005-0000-0000-000020260000}"/>
    <cellStyle name="AeE­ [0]_»cA??c?A" xfId="5078" xr:uid="{00000000-0005-0000-0000-000021260000}"/>
    <cellStyle name="ÅëÈ­ [0]_»çÀ¯¾ç½Ä" xfId="5079" xr:uid="{00000000-0005-0000-0000-000022260000}"/>
    <cellStyle name="AeE­ [0]_°æAi≫cAc°i " xfId="11521" xr:uid="{00000000-0005-0000-0000-000023260000}"/>
    <cellStyle name="ÅëÈ­ [0]_°ü¸®Ã¥ÀÓLABEL" xfId="5080" xr:uid="{00000000-0005-0000-0000-000024260000}"/>
    <cellStyle name="AeE­ [0]_¼­½AAI¶÷_AoAO°eE¹ " xfId="11522" xr:uid="{00000000-0005-0000-0000-000025260000}"/>
    <cellStyle name="ÅëÈ­ [0]_¼­½ÄÀÏ¶÷_ÅõÀÔ°èÈ¹ " xfId="11523" xr:uid="{00000000-0005-0000-0000-000026260000}"/>
    <cellStyle name="AeE­ [0]_¼oAOCaA¤½A≫o " xfId="11524" xr:uid="{00000000-0005-0000-0000-000027260000}"/>
    <cellStyle name="ÅëÈ­ [0]_1.ÆÇ¸Å½ÇÀû " xfId="11525" xr:uid="{00000000-0005-0000-0000-000028260000}"/>
    <cellStyle name="AeE­ [0]_1.SUMMARY " xfId="11526" xr:uid="{00000000-0005-0000-0000-000029260000}"/>
    <cellStyle name="ÅëÈ­ [0]_1.SUMMARY " xfId="11527" xr:uid="{00000000-0005-0000-0000-00002A260000}"/>
    <cellStyle name="AeE­ [0]_2.CONCEPT " xfId="11528" xr:uid="{00000000-0005-0000-0000-00002B260000}"/>
    <cellStyle name="ÅëÈ­ [0]_2.CONCEPT " xfId="11529" xr:uid="{00000000-0005-0000-0000-00002C260000}"/>
    <cellStyle name="AeE­ [0]_3.MSCHEDULE¿μ¹R " xfId="11530" xr:uid="{00000000-0005-0000-0000-00002D260000}"/>
    <cellStyle name="ÅëÈ­ [0]_3PJTR°èÈ¹ " xfId="11531" xr:uid="{00000000-0005-0000-0000-00002E260000}"/>
    <cellStyle name="AeE­ [0]_4 " xfId="11532" xr:uid="{00000000-0005-0000-0000-00002F260000}"/>
    <cellStyle name="ÅëÈ­ [0]_4 " xfId="11533" xr:uid="{00000000-0005-0000-0000-000030260000}"/>
    <cellStyle name="AeE­ [0]_6-3°æAi·A " xfId="11534" xr:uid="{00000000-0005-0000-0000-000031260000}"/>
    <cellStyle name="ÅëÈ­ [0]_6-3°æÀï·Â " xfId="11535" xr:uid="{00000000-0005-0000-0000-000032260000}"/>
    <cellStyle name="AeE­ [0]_6-3°æAi·A _±¸¸A½CAu " xfId="11536" xr:uid="{00000000-0005-0000-0000-000033260000}"/>
    <cellStyle name="ÅëÈ­ [0]_7.MASTER SCHEDULE " xfId="11537" xr:uid="{00000000-0005-0000-0000-000034260000}"/>
    <cellStyle name="AeE­ [0]_96°eE¹ " xfId="11538" xr:uid="{00000000-0005-0000-0000-000035260000}"/>
    <cellStyle name="ÅëÈ­ [0]_96°èÈ¹ " xfId="11539" xr:uid="{00000000-0005-0000-0000-000036260000}"/>
    <cellStyle name="AeE­ [0]_96¾Æ½OBD " xfId="11540" xr:uid="{00000000-0005-0000-0000-000037260000}"/>
    <cellStyle name="ÅëÈ­ [0]_97³âµµ ÇÁ·ÎÁ§Æ® ÇöÈ²" xfId="5081" xr:uid="{00000000-0005-0000-0000-000038260000}"/>
    <cellStyle name="AeE­ [0]_A?·®?iCa" xfId="5082" xr:uid="{00000000-0005-0000-0000-000039260000}"/>
    <cellStyle name="ÅëÈ­ [0]_À¯Çüº°ÀüÃ¼(¿ï»ê°øÀå)  " xfId="11541" xr:uid="{00000000-0005-0000-0000-00003A260000}"/>
    <cellStyle name="AeE­ [0]_A÷·E_CO¸RE­¾E " xfId="11542" xr:uid="{00000000-0005-0000-0000-00003B260000}"/>
    <cellStyle name="ÅëÈ­ [0]_ÃâÇÏ¿äÃ»" xfId="5083" xr:uid="{00000000-0005-0000-0000-00003C260000}"/>
    <cellStyle name="AeE­ [0]_AI¿ø¹× A¶A÷(96.5.2.) " xfId="11543" xr:uid="{00000000-0005-0000-0000-00003D260000}"/>
    <cellStyle name="ÅëÈ­ [0]_ÀÎ¿ø¹× Á¶Á÷(96.5.2.) " xfId="11544" xr:uid="{00000000-0005-0000-0000-00003E260000}"/>
    <cellStyle name="AeE­ [0]_AI¿ø¹× A¶A÷(96.5.2.) _±¸¸A½CAu " xfId="11545" xr:uid="{00000000-0005-0000-0000-00003F260000}"/>
    <cellStyle name="ÅëÈ­ [0]_ÃÑ°ýÇ¥ " xfId="11546" xr:uid="{00000000-0005-0000-0000-000040260000}"/>
    <cellStyle name="AeE­ [0]_AN°yº¸°i-Aß°¡Ay°¨ " xfId="11547" xr:uid="{00000000-0005-0000-0000-000041260000}"/>
    <cellStyle name="ÅëÈ­ [0]_ÁÖ°£¾÷¹«º¸°í¾ç½Ä" xfId="5084" xr:uid="{00000000-0005-0000-0000-000042260000}"/>
    <cellStyle name="AeE­ [0]_CLAIM1" xfId="5085" xr:uid="{00000000-0005-0000-0000-000043260000}"/>
    <cellStyle name="ÅëÈ­ [0]_CLAIM1" xfId="5086" xr:uid="{00000000-0005-0000-0000-000044260000}"/>
    <cellStyle name="AeE­ [0]_CLAIM1 2" xfId="11548" xr:uid="{00000000-0005-0000-0000-000045260000}"/>
    <cellStyle name="ÅëÈ­ [0]_CLAIM1 2" xfId="11549" xr:uid="{00000000-0005-0000-0000-000046260000}"/>
    <cellStyle name="AeE­ [0]_CLAIM1 3" xfId="11550" xr:uid="{00000000-0005-0000-0000-000047260000}"/>
    <cellStyle name="ÅëÈ­ [0]_CLAIM1 3" xfId="11551" xr:uid="{00000000-0005-0000-0000-000048260000}"/>
    <cellStyle name="AeE­ [0]_CLAIM1 4" xfId="11552" xr:uid="{00000000-0005-0000-0000-000049260000}"/>
    <cellStyle name="ÅëÈ­ [0]_CLAIM1 4" xfId="11553" xr:uid="{00000000-0005-0000-0000-00004A260000}"/>
    <cellStyle name="AeE­ [0]_CLAIM1 5" xfId="11554" xr:uid="{00000000-0005-0000-0000-00004B260000}"/>
    <cellStyle name="ÅëÈ­ [0]_CLAIM1 5" xfId="11555" xr:uid="{00000000-0005-0000-0000-00004C260000}"/>
    <cellStyle name="AeE­ [0]_CLAIM1 6" xfId="11556" xr:uid="{00000000-0005-0000-0000-00004D260000}"/>
    <cellStyle name="ÅëÈ­ [0]_CLAIM1 6" xfId="11557" xr:uid="{00000000-0005-0000-0000-00004E260000}"/>
    <cellStyle name="AeE­ [0]_CLAIM1 7" xfId="11558" xr:uid="{00000000-0005-0000-0000-00004F260000}"/>
    <cellStyle name="ÅëÈ­ [0]_CLAIM1 7" xfId="11559" xr:uid="{00000000-0005-0000-0000-000050260000}"/>
    <cellStyle name="AeE­ [0]_CLAIM1 8" xfId="11560" xr:uid="{00000000-0005-0000-0000-000051260000}"/>
    <cellStyle name="ÅëÈ­ [0]_CLAIM1 8" xfId="11561" xr:uid="{00000000-0005-0000-0000-000052260000}"/>
    <cellStyle name="AeE­ [0]_CLAIM1 9" xfId="11562" xr:uid="{00000000-0005-0000-0000-000053260000}"/>
    <cellStyle name="ÅëÈ­ [0]_CLAIM1 9" xfId="11563" xr:uid="{00000000-0005-0000-0000-000054260000}"/>
    <cellStyle name="AeE­ [0]_CLAIM1_bizness plan 2008 (version 1)" xfId="5087" xr:uid="{00000000-0005-0000-0000-000055260000}"/>
    <cellStyle name="ÅëÈ­ [0]_CLAIM1_bizness plan 2008 (version 1)" xfId="5088" xr:uid="{00000000-0005-0000-0000-000056260000}"/>
    <cellStyle name="AeE­ [0]_CLAIM1_bizness plan 2008 (version 1) 2" xfId="11564" xr:uid="{00000000-0005-0000-0000-000057260000}"/>
    <cellStyle name="ÅëÈ­ [0]_CLAIM1_bizness plan 2008 (version 1) 2" xfId="11565" xr:uid="{00000000-0005-0000-0000-000058260000}"/>
    <cellStyle name="AeE­ [0]_CLAIM1_bizness plan 2008 (version 1) 3" xfId="11566" xr:uid="{00000000-0005-0000-0000-000059260000}"/>
    <cellStyle name="ÅëÈ­ [0]_CLAIM1_bizness plan 2008 (version 1) 3" xfId="11567" xr:uid="{00000000-0005-0000-0000-00005A260000}"/>
    <cellStyle name="AeE­ [0]_CLAIM1_bizness plan 2008 (version 1) 4" xfId="11568" xr:uid="{00000000-0005-0000-0000-00005B260000}"/>
    <cellStyle name="ÅëÈ­ [0]_CLAIM1_bizness plan 2008 (version 1) 4" xfId="11569" xr:uid="{00000000-0005-0000-0000-00005C260000}"/>
    <cellStyle name="AeE­ [0]_CLAIM1_bizness plan 2008 (version 1) 5" xfId="11570" xr:uid="{00000000-0005-0000-0000-00005D260000}"/>
    <cellStyle name="ÅëÈ­ [0]_CLAIM1_bizness plan 2008 (version 1) 5" xfId="11571" xr:uid="{00000000-0005-0000-0000-00005E260000}"/>
    <cellStyle name="AeE­ [0]_CLAIM1_bizness plan 2008 (version 1) 6" xfId="11572" xr:uid="{00000000-0005-0000-0000-00005F260000}"/>
    <cellStyle name="ÅëÈ­ [0]_CLAIM1_bizness plan 2008 (version 1) 6" xfId="11573" xr:uid="{00000000-0005-0000-0000-000060260000}"/>
    <cellStyle name="AeE­ [0]_CLAIM1_bizness plan 2008 (version 1) 7" xfId="11574" xr:uid="{00000000-0005-0000-0000-000061260000}"/>
    <cellStyle name="ÅëÈ­ [0]_CLAIM1_bizness plan 2008 (version 1) 7" xfId="11575" xr:uid="{00000000-0005-0000-0000-000062260000}"/>
    <cellStyle name="AeE­ [0]_CLAIM1_Динамика и разбивка по кв  БП на 2011г (16.06.11г)" xfId="11576" xr:uid="{00000000-0005-0000-0000-000063260000}"/>
    <cellStyle name="ÅëÈ­ [0]_CLAIM1_Динамика и разбивка по кв  БП на 2011г (16.06.11г)" xfId="11577" xr:uid="{00000000-0005-0000-0000-000064260000}"/>
    <cellStyle name="AeE­ [0]_CLAIM1_Импорт- 2008 Биз-план АКxls" xfId="5089" xr:uid="{00000000-0005-0000-0000-000065260000}"/>
    <cellStyle name="ÅëÈ­ [0]_CLAIM1_Импорт- 2008 Биз-план АКxls" xfId="5090" xr:uid="{00000000-0005-0000-0000-000066260000}"/>
    <cellStyle name="AeE­ [0]_CLAIM1_Импорт- 2008 Биз-план АКxls (2)" xfId="5091" xr:uid="{00000000-0005-0000-0000-000067260000}"/>
    <cellStyle name="ÅëÈ­ [0]_CLAIM1_Импорт- 2008 Биз-план АКxls (2)" xfId="5092" xr:uid="{00000000-0005-0000-0000-000068260000}"/>
    <cellStyle name="AeE­ [0]_CLAIM1_Импорт- 2008 Биз-план АКxls (2) 2" xfId="11578" xr:uid="{00000000-0005-0000-0000-000069260000}"/>
    <cellStyle name="ÅëÈ­ [0]_CLAIM1_Импорт- 2008 Биз-план АКxls (2) 2" xfId="11579" xr:uid="{00000000-0005-0000-0000-00006A260000}"/>
    <cellStyle name="AeE­ [0]_CLAIM1_Импорт- 2008 Биз-план АКxls (2) 3" xfId="11580" xr:uid="{00000000-0005-0000-0000-00006B260000}"/>
    <cellStyle name="ÅëÈ­ [0]_CLAIM1_Импорт- 2008 Биз-план АКxls (2) 3" xfId="11581" xr:uid="{00000000-0005-0000-0000-00006C260000}"/>
    <cellStyle name="AeE­ [0]_CLAIM1_Импорт- 2008 Биз-план АКxls (2) 4" xfId="11582" xr:uid="{00000000-0005-0000-0000-00006D260000}"/>
    <cellStyle name="ÅëÈ­ [0]_CLAIM1_Импорт- 2008 Биз-план АКxls (2) 4" xfId="11583" xr:uid="{00000000-0005-0000-0000-00006E260000}"/>
    <cellStyle name="AeE­ [0]_CLAIM1_Импорт- 2008 Биз-план АКxls (2) 5" xfId="11584" xr:uid="{00000000-0005-0000-0000-00006F260000}"/>
    <cellStyle name="ÅëÈ­ [0]_CLAIM1_Импорт- 2008 Биз-план АКxls (2) 5" xfId="11585" xr:uid="{00000000-0005-0000-0000-000070260000}"/>
    <cellStyle name="AeE­ [0]_CLAIM1_Импорт- 2008 Биз-план АКxls (2) 6" xfId="11586" xr:uid="{00000000-0005-0000-0000-000071260000}"/>
    <cellStyle name="ÅëÈ­ [0]_CLAIM1_Импорт- 2008 Биз-план АКxls (2) 6" xfId="11587" xr:uid="{00000000-0005-0000-0000-000072260000}"/>
    <cellStyle name="AeE­ [0]_CLAIM1_Импорт- 2008 Биз-план АКxls (2) 7" xfId="11588" xr:uid="{00000000-0005-0000-0000-000073260000}"/>
    <cellStyle name="ÅëÈ­ [0]_CLAIM1_Импорт- 2008 Биз-план АКxls (2) 7" xfId="11589" xr:uid="{00000000-0005-0000-0000-000074260000}"/>
    <cellStyle name="AeE­ [0]_CLAIM1_Импорт- 2008 Биз-план АКxls 2" xfId="11590" xr:uid="{00000000-0005-0000-0000-000075260000}"/>
    <cellStyle name="ÅëÈ­ [0]_CLAIM1_Импорт- 2008 Биз-план АКxls 2" xfId="11591" xr:uid="{00000000-0005-0000-0000-000076260000}"/>
    <cellStyle name="AeE­ [0]_CLAIM1_Импорт- 2008 Биз-план АКxls 3" xfId="11592" xr:uid="{00000000-0005-0000-0000-000077260000}"/>
    <cellStyle name="ÅëÈ­ [0]_CLAIM1_Импорт- 2008 Биз-план АКxls 3" xfId="11593" xr:uid="{00000000-0005-0000-0000-000078260000}"/>
    <cellStyle name="AeE­ [0]_CLAIM1_Импорт- 2008 Биз-план АКxls 4" xfId="11594" xr:uid="{00000000-0005-0000-0000-000079260000}"/>
    <cellStyle name="ÅëÈ­ [0]_CLAIM1_Импорт- 2008 Биз-план АКxls 4" xfId="11595" xr:uid="{00000000-0005-0000-0000-00007A260000}"/>
    <cellStyle name="AeE­ [0]_CLAIM1_Импорт- 2008 Биз-план АКxls 5" xfId="11596" xr:uid="{00000000-0005-0000-0000-00007B260000}"/>
    <cellStyle name="ÅëÈ­ [0]_CLAIM1_Импорт- 2008 Биз-план АКxls 5" xfId="11597" xr:uid="{00000000-0005-0000-0000-00007C260000}"/>
    <cellStyle name="AeE­ [0]_CLAIM1_Импорт- 2008 Биз-план АКxls 6" xfId="11598" xr:uid="{00000000-0005-0000-0000-00007D260000}"/>
    <cellStyle name="ÅëÈ­ [0]_CLAIM1_Импорт- 2008 Биз-план АКxls 6" xfId="11599" xr:uid="{00000000-0005-0000-0000-00007E260000}"/>
    <cellStyle name="AeE­ [0]_CLAIM1_Импорт- 2008 Биз-план АКxls 7" xfId="11600" xr:uid="{00000000-0005-0000-0000-00007F260000}"/>
    <cellStyle name="ÅëÈ­ [0]_CLAIM1_Импорт- 2008 Биз-план АКxls 7" xfId="11601" xr:uid="{00000000-0005-0000-0000-000080260000}"/>
    <cellStyle name="AeE­ [0]_CLAIM1_Калькуляция (шаблон)" xfId="11602" xr:uid="{00000000-0005-0000-0000-000081260000}"/>
    <cellStyle name="ÅëÈ­ [0]_CLAIM1_Калькуляция (шаблон)" xfId="11603" xr:uid="{00000000-0005-0000-0000-000082260000}"/>
    <cellStyle name="AeE­ [0]_CLAIM1_Новый график к допсоглашению №5" xfId="11604" xr:uid="{00000000-0005-0000-0000-000083260000}"/>
    <cellStyle name="ÅëÈ­ [0]_CLAIM1_Новый график к допсоглашению №5" xfId="11605" xr:uid="{00000000-0005-0000-0000-000084260000}"/>
    <cellStyle name="AeE­ [0]_CLAIM1_Оборотный (2)" xfId="5093" xr:uid="{00000000-0005-0000-0000-000085260000}"/>
    <cellStyle name="ÅëÈ­ [0]_CLAIM1_Оборотный (2)" xfId="5094" xr:uid="{00000000-0005-0000-0000-000086260000}"/>
    <cellStyle name="AeE­ [0]_CLAIM1_Оборотный (2) 2" xfId="11606" xr:uid="{00000000-0005-0000-0000-000087260000}"/>
    <cellStyle name="ÅëÈ­ [0]_CLAIM1_Оборотный (2) 2" xfId="11607" xr:uid="{00000000-0005-0000-0000-000088260000}"/>
    <cellStyle name="AeE­ [0]_CLAIM1_Оборотный (2) 3" xfId="11608" xr:uid="{00000000-0005-0000-0000-000089260000}"/>
    <cellStyle name="ÅëÈ­ [0]_CLAIM1_Оборотный (2) 3" xfId="11609" xr:uid="{00000000-0005-0000-0000-00008A260000}"/>
    <cellStyle name="AeE­ [0]_CLAIM1_Оборотный (2) 4" xfId="11610" xr:uid="{00000000-0005-0000-0000-00008B260000}"/>
    <cellStyle name="ÅëÈ­ [0]_CLAIM1_Оборотный (2) 4" xfId="11611" xr:uid="{00000000-0005-0000-0000-00008C260000}"/>
    <cellStyle name="AeE­ [0]_CLAIM1_Оборотный (2) 5" xfId="11612" xr:uid="{00000000-0005-0000-0000-00008D260000}"/>
    <cellStyle name="ÅëÈ­ [0]_CLAIM1_Оборотный (2) 5" xfId="11613" xr:uid="{00000000-0005-0000-0000-00008E260000}"/>
    <cellStyle name="AeE­ [0]_CLAIM1_Оборотный (2) 6" xfId="11614" xr:uid="{00000000-0005-0000-0000-00008F260000}"/>
    <cellStyle name="ÅëÈ­ [0]_CLAIM1_Оборотный (2) 6" xfId="11615" xr:uid="{00000000-0005-0000-0000-000090260000}"/>
    <cellStyle name="AeE­ [0]_CLAIM1_Оборотный (2) 7" xfId="11616" xr:uid="{00000000-0005-0000-0000-000091260000}"/>
    <cellStyle name="ÅëÈ­ [0]_CLAIM1_Оборотный (2) 7" xfId="11617" xr:uid="{00000000-0005-0000-0000-000092260000}"/>
    <cellStyle name="AeE­ [0]_CLAIM1_Пр разв на 2008г  2011года (8%) 192 03.12.07" xfId="5095" xr:uid="{00000000-0005-0000-0000-000093260000}"/>
    <cellStyle name="ÅëÈ­ [0]_CLAIM1_Пр разв на 2008г  2011года (8%) 192 03.12.07" xfId="5096" xr:uid="{00000000-0005-0000-0000-000094260000}"/>
    <cellStyle name="AeE­ [0]_CLAIM1_Пр разв на 2008г  2011года (8%) 192 03.12.07 2" xfId="11618" xr:uid="{00000000-0005-0000-0000-000095260000}"/>
    <cellStyle name="ÅëÈ­ [0]_CLAIM1_Пр разв на 2008г  2011года (8%) 192 03.12.07 2" xfId="11619" xr:uid="{00000000-0005-0000-0000-000096260000}"/>
    <cellStyle name="AeE­ [0]_CLAIM1_Пр разв на 2008г  2011года (8%) 192 03.12.07 3" xfId="11620" xr:uid="{00000000-0005-0000-0000-000097260000}"/>
    <cellStyle name="ÅëÈ­ [0]_CLAIM1_Пр разв на 2008г  2011года (8%) 192 03.12.07 3" xfId="11621" xr:uid="{00000000-0005-0000-0000-000098260000}"/>
    <cellStyle name="AeE­ [0]_CLAIM1_Пр разв на 2008г  2011года (8%) 192 03.12.07 4" xfId="11622" xr:uid="{00000000-0005-0000-0000-000099260000}"/>
    <cellStyle name="ÅëÈ­ [0]_CLAIM1_Пр разв на 2008г  2011года (8%) 192 03.12.07 4" xfId="11623" xr:uid="{00000000-0005-0000-0000-00009A260000}"/>
    <cellStyle name="AeE­ [0]_CLAIM1_Пр разв на 2008г  2011года (8%) 192 03.12.07 5" xfId="11624" xr:uid="{00000000-0005-0000-0000-00009B260000}"/>
    <cellStyle name="ÅëÈ­ [0]_CLAIM1_Пр разв на 2008г  2011года (8%) 192 03.12.07 5" xfId="11625" xr:uid="{00000000-0005-0000-0000-00009C260000}"/>
    <cellStyle name="AeE­ [0]_CLAIM1_Пр разв на 2008г  2011года (8%) 192 03.12.07 6" xfId="11626" xr:uid="{00000000-0005-0000-0000-00009D260000}"/>
    <cellStyle name="ÅëÈ­ [0]_CLAIM1_Пр разв на 2008г  2011года (8%) 192 03.12.07 6" xfId="11627" xr:uid="{00000000-0005-0000-0000-00009E260000}"/>
    <cellStyle name="AeE­ [0]_CLAIM1_Пр разв на 2008г  2011года (8%) 192 03.12.07 7" xfId="11628" xr:uid="{00000000-0005-0000-0000-00009F260000}"/>
    <cellStyle name="ÅëÈ­ [0]_CLAIM1_Пр разв на 2008г  2011года (8%) 192 03.12.07 7" xfId="11629" xr:uid="{00000000-0005-0000-0000-0000A0260000}"/>
    <cellStyle name="AeE­ [0]_CLAIM1_Пр разв на 2008г  2011года (8%) 197 03.12.07" xfId="5097" xr:uid="{00000000-0005-0000-0000-0000A1260000}"/>
    <cellStyle name="ÅëÈ­ [0]_CLAIM1_Пр разв на 2008г  2011года (8%) 197 03.12.07" xfId="5098" xr:uid="{00000000-0005-0000-0000-0000A2260000}"/>
    <cellStyle name="AeE­ [0]_CLAIM1_Пр разв на 2008г  2011года (8%) 197 03.12.07 2" xfId="11630" xr:uid="{00000000-0005-0000-0000-0000A3260000}"/>
    <cellStyle name="ÅëÈ­ [0]_CLAIM1_Пр разв на 2008г  2011года (8%) 197 03.12.07 2" xfId="11631" xr:uid="{00000000-0005-0000-0000-0000A4260000}"/>
    <cellStyle name="AeE­ [0]_CLAIM1_Пр разв на 2008г  2011года (8%) 197 03.12.07 3" xfId="11632" xr:uid="{00000000-0005-0000-0000-0000A5260000}"/>
    <cellStyle name="ÅëÈ­ [0]_CLAIM1_Пр разв на 2008г  2011года (8%) 197 03.12.07 3" xfId="11633" xr:uid="{00000000-0005-0000-0000-0000A6260000}"/>
    <cellStyle name="AeE­ [0]_CLAIM1_Пр разв на 2008г  2011года (8%) 197 03.12.07 4" xfId="11634" xr:uid="{00000000-0005-0000-0000-0000A7260000}"/>
    <cellStyle name="ÅëÈ­ [0]_CLAIM1_Пр разв на 2008г  2011года (8%) 197 03.12.07 4" xfId="11635" xr:uid="{00000000-0005-0000-0000-0000A8260000}"/>
    <cellStyle name="AeE­ [0]_CLAIM1_Пр разв на 2008г  2011года (8%) 197 03.12.07 5" xfId="11636" xr:uid="{00000000-0005-0000-0000-0000A9260000}"/>
    <cellStyle name="ÅëÈ­ [0]_CLAIM1_Пр разв на 2008г  2011года (8%) 197 03.12.07 5" xfId="11637" xr:uid="{00000000-0005-0000-0000-0000AA260000}"/>
    <cellStyle name="AeE­ [0]_CLAIM1_Пр разв на 2008г  2011года (8%) 197 03.12.07 6" xfId="11638" xr:uid="{00000000-0005-0000-0000-0000AB260000}"/>
    <cellStyle name="ÅëÈ­ [0]_CLAIM1_Пр разв на 2008г  2011года (8%) 197 03.12.07 6" xfId="11639" xr:uid="{00000000-0005-0000-0000-0000AC260000}"/>
    <cellStyle name="AeE­ [0]_CLAIM1_Пр разв на 2008г  2011года (8%) 197 03.12.07 7" xfId="11640" xr:uid="{00000000-0005-0000-0000-0000AD260000}"/>
    <cellStyle name="ÅëÈ­ [0]_CLAIM1_Пр разв на 2008г  2011года (8%) 197 03.12.07 7" xfId="11641" xr:uid="{00000000-0005-0000-0000-0000AE260000}"/>
    <cellStyle name="AeE­ [0]_CLAIM1_Приложение к Доп Согл" xfId="11642" xr:uid="{00000000-0005-0000-0000-0000AF260000}"/>
    <cellStyle name="ÅëÈ­ [0]_CLAIM1_Приложение к Доп Согл" xfId="11643" xr:uid="{00000000-0005-0000-0000-0000B0260000}"/>
    <cellStyle name="AeE­ [0]_CLAIM1_ТЭО 195000 БП 2008 1% рент 23% пов цен" xfId="5099" xr:uid="{00000000-0005-0000-0000-0000B1260000}"/>
    <cellStyle name="ÅëÈ­ [0]_CLAIM1_ТЭО 195000 БП 2008 1% рент 23% пов цен" xfId="5100" xr:uid="{00000000-0005-0000-0000-0000B2260000}"/>
    <cellStyle name="AeE­ [0]_CLAIM1_ТЭО 195000 БП 2008 1% рент 23% пов цен 2" xfId="11644" xr:uid="{00000000-0005-0000-0000-0000B3260000}"/>
    <cellStyle name="ÅëÈ­ [0]_CLAIM1_ТЭО 195000 БП 2008 1% рент 23% пов цен 2" xfId="11645" xr:uid="{00000000-0005-0000-0000-0000B4260000}"/>
    <cellStyle name="AeE­ [0]_CLAIM1_ТЭО 195000 БП 2008 1% рент 23% пов цен 3" xfId="11646" xr:uid="{00000000-0005-0000-0000-0000B5260000}"/>
    <cellStyle name="ÅëÈ­ [0]_CLAIM1_ТЭО 195000 БП 2008 1% рент 23% пов цен 3" xfId="11647" xr:uid="{00000000-0005-0000-0000-0000B6260000}"/>
    <cellStyle name="AeE­ [0]_CLAIM1_ТЭО 195000 БП 2008 1% рент 23% пов цен 4" xfId="11648" xr:uid="{00000000-0005-0000-0000-0000B7260000}"/>
    <cellStyle name="ÅëÈ­ [0]_CLAIM1_ТЭО 195000 БП 2008 1% рент 23% пов цен 4" xfId="11649" xr:uid="{00000000-0005-0000-0000-0000B8260000}"/>
    <cellStyle name="AeE­ [0]_CLAIM1_ТЭО 195000 БП 2008 1% рент 23% пов цен 5" xfId="11650" xr:uid="{00000000-0005-0000-0000-0000B9260000}"/>
    <cellStyle name="ÅëÈ­ [0]_CLAIM1_ТЭО 195000 БП 2008 1% рент 23% пов цен 5" xfId="11651" xr:uid="{00000000-0005-0000-0000-0000BA260000}"/>
    <cellStyle name="AeE­ [0]_CLAIM1_ТЭО 195000 БП 2008 1% рент 23% пов цен 6" xfId="11652" xr:uid="{00000000-0005-0000-0000-0000BB260000}"/>
    <cellStyle name="ÅëÈ­ [0]_CLAIM1_ТЭО 195000 БП 2008 1% рент 23% пов цен 6" xfId="11653" xr:uid="{00000000-0005-0000-0000-0000BC260000}"/>
    <cellStyle name="AeE­ [0]_CLAIM1_ТЭО 195000 БП 2008 1% рент 23% пов цен 7" xfId="11654" xr:uid="{00000000-0005-0000-0000-0000BD260000}"/>
    <cellStyle name="ÅëÈ­ [0]_CLAIM1_ТЭО 195000 БП 2008 1% рент 23% пов цен 7" xfId="11655" xr:uid="{00000000-0005-0000-0000-0000BE260000}"/>
    <cellStyle name="AeE­ [0]_CLAIM1_ТЭО 205000 БП 2008 1% рент 23% пов цен" xfId="5101" xr:uid="{00000000-0005-0000-0000-0000BF260000}"/>
    <cellStyle name="ÅëÈ­ [0]_CLAIM1_ТЭО 205000 БП 2008 1% рент 23% пов цен" xfId="5102" xr:uid="{00000000-0005-0000-0000-0000C0260000}"/>
    <cellStyle name="AeE­ [0]_CLAIM1_ТЭО 205000 БП 2008 1% рент 23% пов цен 2" xfId="11656" xr:uid="{00000000-0005-0000-0000-0000C1260000}"/>
    <cellStyle name="ÅëÈ­ [0]_CLAIM1_ТЭО 205000 БП 2008 1% рент 23% пов цен 2" xfId="11657" xr:uid="{00000000-0005-0000-0000-0000C2260000}"/>
    <cellStyle name="AeE­ [0]_CLAIM1_ТЭО 205000 БП 2008 1% рент 23% пов цен 3" xfId="11658" xr:uid="{00000000-0005-0000-0000-0000C3260000}"/>
    <cellStyle name="ÅëÈ­ [0]_CLAIM1_ТЭО 205000 БП 2008 1% рент 23% пов цен 3" xfId="11659" xr:uid="{00000000-0005-0000-0000-0000C4260000}"/>
    <cellStyle name="AeE­ [0]_CLAIM1_ТЭО 205000 БП 2008 1% рент 23% пов цен 4" xfId="11660" xr:uid="{00000000-0005-0000-0000-0000C5260000}"/>
    <cellStyle name="ÅëÈ­ [0]_CLAIM1_ТЭО 205000 БП 2008 1% рент 23% пов цен 4" xfId="11661" xr:uid="{00000000-0005-0000-0000-0000C6260000}"/>
    <cellStyle name="AeE­ [0]_CLAIM1_ТЭО 205000 БП 2008 1% рент 23% пов цен 5" xfId="11662" xr:uid="{00000000-0005-0000-0000-0000C7260000}"/>
    <cellStyle name="ÅëÈ­ [0]_CLAIM1_ТЭО 205000 БП 2008 1% рент 23% пов цен 5" xfId="11663" xr:uid="{00000000-0005-0000-0000-0000C8260000}"/>
    <cellStyle name="AeE­ [0]_CLAIM1_ТЭО 205000 БП 2008 1% рент 23% пов цен 6" xfId="11664" xr:uid="{00000000-0005-0000-0000-0000C9260000}"/>
    <cellStyle name="ÅëÈ­ [0]_CLAIM1_ТЭО 205000 БП 2008 1% рент 23% пов цен 6" xfId="11665" xr:uid="{00000000-0005-0000-0000-0000CA260000}"/>
    <cellStyle name="AeE­ [0]_CLAIM1_ТЭО 205000 БП 2008 1% рент 23% пов цен 7" xfId="11666" xr:uid="{00000000-0005-0000-0000-0000CB260000}"/>
    <cellStyle name="ÅëÈ­ [0]_CLAIM1_ТЭО 205000 БП 2008 1% рент 23% пов цен 7" xfId="11667" xr:uid="{00000000-0005-0000-0000-0000CC260000}"/>
    <cellStyle name="AeE­ [0]_Co??±?A " xfId="5103" xr:uid="{00000000-0005-0000-0000-0000CD260000}"/>
    <cellStyle name="ÅëÈ­ [0]_Çö¾÷±³À°" xfId="5104" xr:uid="{00000000-0005-0000-0000-0000CE260000}"/>
    <cellStyle name="AeE­ [0]_CODE" xfId="5105" xr:uid="{00000000-0005-0000-0000-0000CF260000}"/>
    <cellStyle name="ÅëÈ­ [0]_CODE" xfId="5106" xr:uid="{00000000-0005-0000-0000-0000D0260000}"/>
    <cellStyle name="AeE­ [0]_CODE (2)" xfId="5107" xr:uid="{00000000-0005-0000-0000-0000D1260000}"/>
    <cellStyle name="ÅëÈ­ [0]_CODE (2)" xfId="5108" xr:uid="{00000000-0005-0000-0000-0000D2260000}"/>
    <cellStyle name="AeE­ [0]_CODE (2) 2" xfId="11668" xr:uid="{00000000-0005-0000-0000-0000D3260000}"/>
    <cellStyle name="ÅëÈ­ [0]_CODE (2) 2" xfId="11669" xr:uid="{00000000-0005-0000-0000-0000D4260000}"/>
    <cellStyle name="AeE­ [0]_CODE (2) 3" xfId="11670" xr:uid="{00000000-0005-0000-0000-0000D5260000}"/>
    <cellStyle name="ÅëÈ­ [0]_CODE (2) 3" xfId="11671" xr:uid="{00000000-0005-0000-0000-0000D6260000}"/>
    <cellStyle name="AeE­ [0]_CODE (2) 4" xfId="11672" xr:uid="{00000000-0005-0000-0000-0000D7260000}"/>
    <cellStyle name="ÅëÈ­ [0]_CODE (2) 4" xfId="11673" xr:uid="{00000000-0005-0000-0000-0000D8260000}"/>
    <cellStyle name="AeE­ [0]_CODE (2) 5" xfId="11674" xr:uid="{00000000-0005-0000-0000-0000D9260000}"/>
    <cellStyle name="ÅëÈ­ [0]_CODE (2) 5" xfId="11675" xr:uid="{00000000-0005-0000-0000-0000DA260000}"/>
    <cellStyle name="AeE­ [0]_CODE (2) 6" xfId="11676" xr:uid="{00000000-0005-0000-0000-0000DB260000}"/>
    <cellStyle name="ÅëÈ­ [0]_CODE (2) 6" xfId="11677" xr:uid="{00000000-0005-0000-0000-0000DC260000}"/>
    <cellStyle name="AeE­ [0]_CODE (2) 7" xfId="11678" xr:uid="{00000000-0005-0000-0000-0000DD260000}"/>
    <cellStyle name="ÅëÈ­ [0]_CODE (2) 7" xfId="11679" xr:uid="{00000000-0005-0000-0000-0000DE260000}"/>
    <cellStyle name="AeE­ [0]_CODE (2) 8" xfId="11680" xr:uid="{00000000-0005-0000-0000-0000DF260000}"/>
    <cellStyle name="ÅëÈ­ [0]_CODE (2) 8" xfId="11681" xr:uid="{00000000-0005-0000-0000-0000E0260000}"/>
    <cellStyle name="AeE­ [0]_CODE (2) 9" xfId="11682" xr:uid="{00000000-0005-0000-0000-0000E1260000}"/>
    <cellStyle name="ÅëÈ­ [0]_CODE (2) 9" xfId="11683" xr:uid="{00000000-0005-0000-0000-0000E2260000}"/>
    <cellStyle name="AeE­ [0]_CODE (2)_bizness plan 2008 (version 1)" xfId="5109" xr:uid="{00000000-0005-0000-0000-0000E3260000}"/>
    <cellStyle name="ÅëÈ­ [0]_CODE (2)_bizness plan 2008 (version 1)" xfId="5110" xr:uid="{00000000-0005-0000-0000-0000E4260000}"/>
    <cellStyle name="AeE­ [0]_CODE (2)_bizness plan 2008 (version 1) 2" xfId="11684" xr:uid="{00000000-0005-0000-0000-0000E5260000}"/>
    <cellStyle name="ÅëÈ­ [0]_CODE (2)_bizness plan 2008 (version 1) 2" xfId="11685" xr:uid="{00000000-0005-0000-0000-0000E6260000}"/>
    <cellStyle name="AeE­ [0]_CODE (2)_bizness plan 2008 (version 1) 3" xfId="11686" xr:uid="{00000000-0005-0000-0000-0000E7260000}"/>
    <cellStyle name="ÅëÈ­ [0]_CODE (2)_bizness plan 2008 (version 1) 3" xfId="11687" xr:uid="{00000000-0005-0000-0000-0000E8260000}"/>
    <cellStyle name="AeE­ [0]_CODE (2)_bizness plan 2008 (version 1) 4" xfId="11688" xr:uid="{00000000-0005-0000-0000-0000E9260000}"/>
    <cellStyle name="ÅëÈ­ [0]_CODE (2)_bizness plan 2008 (version 1) 4" xfId="11689" xr:uid="{00000000-0005-0000-0000-0000EA260000}"/>
    <cellStyle name="AeE­ [0]_CODE (2)_bizness plan 2008 (version 1) 5" xfId="11690" xr:uid="{00000000-0005-0000-0000-0000EB260000}"/>
    <cellStyle name="ÅëÈ­ [0]_CODE (2)_bizness plan 2008 (version 1) 5" xfId="11691" xr:uid="{00000000-0005-0000-0000-0000EC260000}"/>
    <cellStyle name="AeE­ [0]_CODE (2)_bizness plan 2008 (version 1) 6" xfId="11692" xr:uid="{00000000-0005-0000-0000-0000ED260000}"/>
    <cellStyle name="ÅëÈ­ [0]_CODE (2)_bizness plan 2008 (version 1) 6" xfId="11693" xr:uid="{00000000-0005-0000-0000-0000EE260000}"/>
    <cellStyle name="AeE­ [0]_CODE (2)_bizness plan 2008 (version 1) 7" xfId="11694" xr:uid="{00000000-0005-0000-0000-0000EF260000}"/>
    <cellStyle name="ÅëÈ­ [0]_CODE (2)_bizness plan 2008 (version 1) 7" xfId="11695" xr:uid="{00000000-0005-0000-0000-0000F0260000}"/>
    <cellStyle name="AeE­ [0]_CODE (2)_Динамика и разбивка по кв  БП на 2011г (16.06.11г)" xfId="11696" xr:uid="{00000000-0005-0000-0000-0000F1260000}"/>
    <cellStyle name="ÅëÈ­ [0]_CODE (2)_Динамика и разбивка по кв  БП на 2011г (16.06.11г)" xfId="11697" xr:uid="{00000000-0005-0000-0000-0000F2260000}"/>
    <cellStyle name="AeE­ [0]_CODE (2)_Импорт- 2008 Биз-план АКxls" xfId="5111" xr:uid="{00000000-0005-0000-0000-0000F3260000}"/>
    <cellStyle name="ÅëÈ­ [0]_CODE (2)_Импорт- 2008 Биз-план АКxls" xfId="5112" xr:uid="{00000000-0005-0000-0000-0000F4260000}"/>
    <cellStyle name="AeE­ [0]_CODE (2)_Импорт- 2008 Биз-план АКxls (2)" xfId="5113" xr:uid="{00000000-0005-0000-0000-0000F5260000}"/>
    <cellStyle name="ÅëÈ­ [0]_CODE (2)_Импорт- 2008 Биз-план АКxls (2)" xfId="5114" xr:uid="{00000000-0005-0000-0000-0000F6260000}"/>
    <cellStyle name="AeE­ [0]_CODE (2)_Импорт- 2008 Биз-план АКxls (2) 2" xfId="11698" xr:uid="{00000000-0005-0000-0000-0000F7260000}"/>
    <cellStyle name="ÅëÈ­ [0]_CODE (2)_Импорт- 2008 Биз-план АКxls (2) 2" xfId="11699" xr:uid="{00000000-0005-0000-0000-0000F8260000}"/>
    <cellStyle name="AeE­ [0]_CODE (2)_Импорт- 2008 Биз-план АКxls (2) 3" xfId="11700" xr:uid="{00000000-0005-0000-0000-0000F9260000}"/>
    <cellStyle name="ÅëÈ­ [0]_CODE (2)_Импорт- 2008 Биз-план АКxls (2) 3" xfId="11701" xr:uid="{00000000-0005-0000-0000-0000FA260000}"/>
    <cellStyle name="AeE­ [0]_CODE (2)_Импорт- 2008 Биз-план АКxls (2) 4" xfId="11702" xr:uid="{00000000-0005-0000-0000-0000FB260000}"/>
    <cellStyle name="ÅëÈ­ [0]_CODE (2)_Импорт- 2008 Биз-план АКxls (2) 4" xfId="11703" xr:uid="{00000000-0005-0000-0000-0000FC260000}"/>
    <cellStyle name="AeE­ [0]_CODE (2)_Импорт- 2008 Биз-план АКxls (2) 5" xfId="11704" xr:uid="{00000000-0005-0000-0000-0000FD260000}"/>
    <cellStyle name="ÅëÈ­ [0]_CODE (2)_Импорт- 2008 Биз-план АКxls (2) 5" xfId="11705" xr:uid="{00000000-0005-0000-0000-0000FE260000}"/>
    <cellStyle name="AeE­ [0]_CODE (2)_Импорт- 2008 Биз-план АКxls (2) 6" xfId="11706" xr:uid="{00000000-0005-0000-0000-0000FF260000}"/>
    <cellStyle name="ÅëÈ­ [0]_CODE (2)_Импорт- 2008 Биз-план АКxls (2) 6" xfId="11707" xr:uid="{00000000-0005-0000-0000-000000270000}"/>
    <cellStyle name="AeE­ [0]_CODE (2)_Импорт- 2008 Биз-план АКxls (2) 7" xfId="11708" xr:uid="{00000000-0005-0000-0000-000001270000}"/>
    <cellStyle name="ÅëÈ­ [0]_CODE (2)_Импорт- 2008 Биз-план АКxls (2) 7" xfId="11709" xr:uid="{00000000-0005-0000-0000-000002270000}"/>
    <cellStyle name="AeE­ [0]_CODE (2)_Импорт- 2008 Биз-план АКxls 2" xfId="11710" xr:uid="{00000000-0005-0000-0000-000003270000}"/>
    <cellStyle name="ÅëÈ­ [0]_CODE (2)_Импорт- 2008 Биз-план АКxls 2" xfId="11711" xr:uid="{00000000-0005-0000-0000-000004270000}"/>
    <cellStyle name="AeE­ [0]_CODE (2)_Импорт- 2008 Биз-план АКxls 3" xfId="11712" xr:uid="{00000000-0005-0000-0000-000005270000}"/>
    <cellStyle name="ÅëÈ­ [0]_CODE (2)_Импорт- 2008 Биз-план АКxls 3" xfId="11713" xr:uid="{00000000-0005-0000-0000-000006270000}"/>
    <cellStyle name="AeE­ [0]_CODE (2)_Импорт- 2008 Биз-план АКxls 4" xfId="11714" xr:uid="{00000000-0005-0000-0000-000007270000}"/>
    <cellStyle name="ÅëÈ­ [0]_CODE (2)_Импорт- 2008 Биз-план АКxls 4" xfId="11715" xr:uid="{00000000-0005-0000-0000-000008270000}"/>
    <cellStyle name="AeE­ [0]_CODE (2)_Импорт- 2008 Биз-план АКxls 5" xfId="11716" xr:uid="{00000000-0005-0000-0000-000009270000}"/>
    <cellStyle name="ÅëÈ­ [0]_CODE (2)_Импорт- 2008 Биз-план АКxls 5" xfId="11717" xr:uid="{00000000-0005-0000-0000-00000A270000}"/>
    <cellStyle name="AeE­ [0]_CODE (2)_Импорт- 2008 Биз-план АКxls 6" xfId="11718" xr:uid="{00000000-0005-0000-0000-00000B270000}"/>
    <cellStyle name="ÅëÈ­ [0]_CODE (2)_Импорт- 2008 Биз-план АКxls 6" xfId="11719" xr:uid="{00000000-0005-0000-0000-00000C270000}"/>
    <cellStyle name="AeE­ [0]_CODE (2)_Импорт- 2008 Биз-план АКxls 7" xfId="11720" xr:uid="{00000000-0005-0000-0000-00000D270000}"/>
    <cellStyle name="ÅëÈ­ [0]_CODE (2)_Импорт- 2008 Биз-план АКxls 7" xfId="11721" xr:uid="{00000000-0005-0000-0000-00000E270000}"/>
    <cellStyle name="AeE­ [0]_CODE (2)_Калькуляция (шаблон)" xfId="11722" xr:uid="{00000000-0005-0000-0000-00000F270000}"/>
    <cellStyle name="ÅëÈ­ [0]_CODE (2)_Калькуляция (шаблон)" xfId="11723" xr:uid="{00000000-0005-0000-0000-000010270000}"/>
    <cellStyle name="AeE­ [0]_CODE (2)_Новый график к допсоглашению №5" xfId="11724" xr:uid="{00000000-0005-0000-0000-000011270000}"/>
    <cellStyle name="ÅëÈ­ [0]_CODE (2)_Новый график к допсоглашению №5" xfId="11725" xr:uid="{00000000-0005-0000-0000-000012270000}"/>
    <cellStyle name="AeE­ [0]_CODE (2)_Оборотный (2)" xfId="5115" xr:uid="{00000000-0005-0000-0000-000013270000}"/>
    <cellStyle name="ÅëÈ­ [0]_CODE (2)_Оборотный (2)" xfId="5116" xr:uid="{00000000-0005-0000-0000-000014270000}"/>
    <cellStyle name="AeE­ [0]_CODE (2)_Оборотный (2) 2" xfId="11726" xr:uid="{00000000-0005-0000-0000-000015270000}"/>
    <cellStyle name="ÅëÈ­ [0]_CODE (2)_Оборотный (2) 2" xfId="11727" xr:uid="{00000000-0005-0000-0000-000016270000}"/>
    <cellStyle name="AeE­ [0]_CODE (2)_Оборотный (2) 3" xfId="11728" xr:uid="{00000000-0005-0000-0000-000017270000}"/>
    <cellStyle name="ÅëÈ­ [0]_CODE (2)_Оборотный (2) 3" xfId="11729" xr:uid="{00000000-0005-0000-0000-000018270000}"/>
    <cellStyle name="AeE­ [0]_CODE (2)_Оборотный (2) 4" xfId="11730" xr:uid="{00000000-0005-0000-0000-000019270000}"/>
    <cellStyle name="ÅëÈ­ [0]_CODE (2)_Оборотный (2) 4" xfId="11731" xr:uid="{00000000-0005-0000-0000-00001A270000}"/>
    <cellStyle name="AeE­ [0]_CODE (2)_Оборотный (2) 5" xfId="11732" xr:uid="{00000000-0005-0000-0000-00001B270000}"/>
    <cellStyle name="ÅëÈ­ [0]_CODE (2)_Оборотный (2) 5" xfId="11733" xr:uid="{00000000-0005-0000-0000-00001C270000}"/>
    <cellStyle name="AeE­ [0]_CODE (2)_Оборотный (2) 6" xfId="11734" xr:uid="{00000000-0005-0000-0000-00001D270000}"/>
    <cellStyle name="ÅëÈ­ [0]_CODE (2)_Оборотный (2) 6" xfId="11735" xr:uid="{00000000-0005-0000-0000-00001E270000}"/>
    <cellStyle name="AeE­ [0]_CODE (2)_Оборотный (2) 7" xfId="11736" xr:uid="{00000000-0005-0000-0000-00001F270000}"/>
    <cellStyle name="ÅëÈ­ [0]_CODE (2)_Оборотный (2) 7" xfId="11737" xr:uid="{00000000-0005-0000-0000-000020270000}"/>
    <cellStyle name="AeE­ [0]_CODE (2)_Пр разв на 2008г  2011года (8%) 192 03.12.07" xfId="5117" xr:uid="{00000000-0005-0000-0000-000021270000}"/>
    <cellStyle name="ÅëÈ­ [0]_CODE (2)_Пр разв на 2008г  2011года (8%) 192 03.12.07" xfId="5118" xr:uid="{00000000-0005-0000-0000-000022270000}"/>
    <cellStyle name="AeE­ [0]_CODE (2)_Пр разв на 2008г  2011года (8%) 192 03.12.07 2" xfId="11738" xr:uid="{00000000-0005-0000-0000-000023270000}"/>
    <cellStyle name="ÅëÈ­ [0]_CODE (2)_Пр разв на 2008г  2011года (8%) 192 03.12.07 2" xfId="11739" xr:uid="{00000000-0005-0000-0000-000024270000}"/>
    <cellStyle name="AeE­ [0]_CODE (2)_Пр разв на 2008г  2011года (8%) 192 03.12.07 3" xfId="11740" xr:uid="{00000000-0005-0000-0000-000025270000}"/>
    <cellStyle name="ÅëÈ­ [0]_CODE (2)_Пр разв на 2008г  2011года (8%) 192 03.12.07 3" xfId="11741" xr:uid="{00000000-0005-0000-0000-000026270000}"/>
    <cellStyle name="AeE­ [0]_CODE (2)_Пр разв на 2008г  2011года (8%) 192 03.12.07 4" xfId="11742" xr:uid="{00000000-0005-0000-0000-000027270000}"/>
    <cellStyle name="ÅëÈ­ [0]_CODE (2)_Пр разв на 2008г  2011года (8%) 192 03.12.07 4" xfId="11743" xr:uid="{00000000-0005-0000-0000-000028270000}"/>
    <cellStyle name="AeE­ [0]_CODE (2)_Пр разв на 2008г  2011года (8%) 192 03.12.07 5" xfId="11744" xr:uid="{00000000-0005-0000-0000-000029270000}"/>
    <cellStyle name="ÅëÈ­ [0]_CODE (2)_Пр разв на 2008г  2011года (8%) 192 03.12.07 5" xfId="11745" xr:uid="{00000000-0005-0000-0000-00002A270000}"/>
    <cellStyle name="AeE­ [0]_CODE (2)_Пр разв на 2008г  2011года (8%) 192 03.12.07 6" xfId="11746" xr:uid="{00000000-0005-0000-0000-00002B270000}"/>
    <cellStyle name="ÅëÈ­ [0]_CODE (2)_Пр разв на 2008г  2011года (8%) 192 03.12.07 6" xfId="11747" xr:uid="{00000000-0005-0000-0000-00002C270000}"/>
    <cellStyle name="AeE­ [0]_CODE (2)_Пр разв на 2008г  2011года (8%) 192 03.12.07 7" xfId="11748" xr:uid="{00000000-0005-0000-0000-00002D270000}"/>
    <cellStyle name="ÅëÈ­ [0]_CODE (2)_Пр разв на 2008г  2011года (8%) 192 03.12.07 7" xfId="11749" xr:uid="{00000000-0005-0000-0000-00002E270000}"/>
    <cellStyle name="AeE­ [0]_CODE (2)_Пр разв на 2008г  2011года (8%) 197 03.12.07" xfId="5119" xr:uid="{00000000-0005-0000-0000-00002F270000}"/>
    <cellStyle name="ÅëÈ­ [0]_CODE (2)_Пр разв на 2008г  2011года (8%) 197 03.12.07" xfId="5120" xr:uid="{00000000-0005-0000-0000-000030270000}"/>
    <cellStyle name="AeE­ [0]_CODE (2)_Пр разв на 2008г  2011года (8%) 197 03.12.07 2" xfId="11750" xr:uid="{00000000-0005-0000-0000-000031270000}"/>
    <cellStyle name="ÅëÈ­ [0]_CODE (2)_Пр разв на 2008г  2011года (8%) 197 03.12.07 2" xfId="11751" xr:uid="{00000000-0005-0000-0000-000032270000}"/>
    <cellStyle name="AeE­ [0]_CODE (2)_Пр разв на 2008г  2011года (8%) 197 03.12.07 3" xfId="11752" xr:uid="{00000000-0005-0000-0000-000033270000}"/>
    <cellStyle name="ÅëÈ­ [0]_CODE (2)_Пр разв на 2008г  2011года (8%) 197 03.12.07 3" xfId="11753" xr:uid="{00000000-0005-0000-0000-000034270000}"/>
    <cellStyle name="AeE­ [0]_CODE (2)_Пр разв на 2008г  2011года (8%) 197 03.12.07 4" xfId="11754" xr:uid="{00000000-0005-0000-0000-000035270000}"/>
    <cellStyle name="ÅëÈ­ [0]_CODE (2)_Пр разв на 2008г  2011года (8%) 197 03.12.07 4" xfId="11755" xr:uid="{00000000-0005-0000-0000-000036270000}"/>
    <cellStyle name="AeE­ [0]_CODE (2)_Пр разв на 2008г  2011года (8%) 197 03.12.07 5" xfId="11756" xr:uid="{00000000-0005-0000-0000-000037270000}"/>
    <cellStyle name="ÅëÈ­ [0]_CODE (2)_Пр разв на 2008г  2011года (8%) 197 03.12.07 5" xfId="11757" xr:uid="{00000000-0005-0000-0000-000038270000}"/>
    <cellStyle name="AeE­ [0]_CODE (2)_Пр разв на 2008г  2011года (8%) 197 03.12.07 6" xfId="11758" xr:uid="{00000000-0005-0000-0000-000039270000}"/>
    <cellStyle name="ÅëÈ­ [0]_CODE (2)_Пр разв на 2008г  2011года (8%) 197 03.12.07 6" xfId="11759" xr:uid="{00000000-0005-0000-0000-00003A270000}"/>
    <cellStyle name="AeE­ [0]_CODE (2)_Пр разв на 2008г  2011года (8%) 197 03.12.07 7" xfId="11760" xr:uid="{00000000-0005-0000-0000-00003B270000}"/>
    <cellStyle name="ÅëÈ­ [0]_CODE (2)_Пр разв на 2008г  2011года (8%) 197 03.12.07 7" xfId="11761" xr:uid="{00000000-0005-0000-0000-00003C270000}"/>
    <cellStyle name="AeE­ [0]_CODE (2)_Приложение к Доп Согл" xfId="11762" xr:uid="{00000000-0005-0000-0000-00003D270000}"/>
    <cellStyle name="ÅëÈ­ [0]_CODE (2)_Приложение к Доп Согл" xfId="11763" xr:uid="{00000000-0005-0000-0000-00003E270000}"/>
    <cellStyle name="AeE­ [0]_CODE (2)_ТЭО 195000 БП 2008 1% рент 23% пов цен" xfId="5121" xr:uid="{00000000-0005-0000-0000-00003F270000}"/>
    <cellStyle name="ÅëÈ­ [0]_CODE (2)_ТЭО 195000 БП 2008 1% рент 23% пов цен" xfId="5122" xr:uid="{00000000-0005-0000-0000-000040270000}"/>
    <cellStyle name="AeE­ [0]_CODE (2)_ТЭО 195000 БП 2008 1% рент 23% пов цен 2" xfId="11764" xr:uid="{00000000-0005-0000-0000-000041270000}"/>
    <cellStyle name="ÅëÈ­ [0]_CODE (2)_ТЭО 195000 БП 2008 1% рент 23% пов цен 2" xfId="11765" xr:uid="{00000000-0005-0000-0000-000042270000}"/>
    <cellStyle name="AeE­ [0]_CODE (2)_ТЭО 195000 БП 2008 1% рент 23% пов цен 3" xfId="11766" xr:uid="{00000000-0005-0000-0000-000043270000}"/>
    <cellStyle name="ÅëÈ­ [0]_CODE (2)_ТЭО 195000 БП 2008 1% рент 23% пов цен 3" xfId="11767" xr:uid="{00000000-0005-0000-0000-000044270000}"/>
    <cellStyle name="AeE­ [0]_CODE (2)_ТЭО 195000 БП 2008 1% рент 23% пов цен 4" xfId="11768" xr:uid="{00000000-0005-0000-0000-000045270000}"/>
    <cellStyle name="ÅëÈ­ [0]_CODE (2)_ТЭО 195000 БП 2008 1% рент 23% пов цен 4" xfId="11769" xr:uid="{00000000-0005-0000-0000-000046270000}"/>
    <cellStyle name="AeE­ [0]_CODE (2)_ТЭО 195000 БП 2008 1% рент 23% пов цен 5" xfId="11770" xr:uid="{00000000-0005-0000-0000-000047270000}"/>
    <cellStyle name="ÅëÈ­ [0]_CODE (2)_ТЭО 195000 БП 2008 1% рент 23% пов цен 5" xfId="11771" xr:uid="{00000000-0005-0000-0000-000048270000}"/>
    <cellStyle name="AeE­ [0]_CODE (2)_ТЭО 195000 БП 2008 1% рент 23% пов цен 6" xfId="11772" xr:uid="{00000000-0005-0000-0000-000049270000}"/>
    <cellStyle name="ÅëÈ­ [0]_CODE (2)_ТЭО 195000 БП 2008 1% рент 23% пов цен 6" xfId="11773" xr:uid="{00000000-0005-0000-0000-00004A270000}"/>
    <cellStyle name="AeE­ [0]_CODE (2)_ТЭО 195000 БП 2008 1% рент 23% пов цен 7" xfId="11774" xr:uid="{00000000-0005-0000-0000-00004B270000}"/>
    <cellStyle name="ÅëÈ­ [0]_CODE (2)_ТЭО 195000 БП 2008 1% рент 23% пов цен 7" xfId="11775" xr:uid="{00000000-0005-0000-0000-00004C270000}"/>
    <cellStyle name="AeE­ [0]_CODE (2)_ТЭО 205000 БП 2008 1% рент 23% пов цен" xfId="5123" xr:uid="{00000000-0005-0000-0000-00004D270000}"/>
    <cellStyle name="ÅëÈ­ [0]_CODE (2)_ТЭО 205000 БП 2008 1% рент 23% пов цен" xfId="5124" xr:uid="{00000000-0005-0000-0000-00004E270000}"/>
    <cellStyle name="AeE­ [0]_CODE (2)_ТЭО 205000 БП 2008 1% рент 23% пов цен 2" xfId="11776" xr:uid="{00000000-0005-0000-0000-00004F270000}"/>
    <cellStyle name="ÅëÈ­ [0]_CODE (2)_ТЭО 205000 БП 2008 1% рент 23% пов цен 2" xfId="11777" xr:uid="{00000000-0005-0000-0000-000050270000}"/>
    <cellStyle name="AeE­ [0]_CODE (2)_ТЭО 205000 БП 2008 1% рент 23% пов цен 3" xfId="11778" xr:uid="{00000000-0005-0000-0000-000051270000}"/>
    <cellStyle name="ÅëÈ­ [0]_CODE (2)_ТЭО 205000 БП 2008 1% рент 23% пов цен 3" xfId="11779" xr:uid="{00000000-0005-0000-0000-000052270000}"/>
    <cellStyle name="AeE­ [0]_CODE (2)_ТЭО 205000 БП 2008 1% рент 23% пов цен 4" xfId="11780" xr:uid="{00000000-0005-0000-0000-000053270000}"/>
    <cellStyle name="ÅëÈ­ [0]_CODE (2)_ТЭО 205000 БП 2008 1% рент 23% пов цен 4" xfId="11781" xr:uid="{00000000-0005-0000-0000-000054270000}"/>
    <cellStyle name="AeE­ [0]_CODE (2)_ТЭО 205000 БП 2008 1% рент 23% пов цен 5" xfId="11782" xr:uid="{00000000-0005-0000-0000-000055270000}"/>
    <cellStyle name="ÅëÈ­ [0]_CODE (2)_ТЭО 205000 БП 2008 1% рент 23% пов цен 5" xfId="11783" xr:uid="{00000000-0005-0000-0000-000056270000}"/>
    <cellStyle name="AeE­ [0]_CODE (2)_ТЭО 205000 БП 2008 1% рент 23% пов цен 6" xfId="11784" xr:uid="{00000000-0005-0000-0000-000057270000}"/>
    <cellStyle name="ÅëÈ­ [0]_CODE (2)_ТЭО 205000 БП 2008 1% рент 23% пов цен 6" xfId="11785" xr:uid="{00000000-0005-0000-0000-000058270000}"/>
    <cellStyle name="AeE­ [0]_CODE (2)_ТЭО 205000 БП 2008 1% рент 23% пов цен 7" xfId="11786" xr:uid="{00000000-0005-0000-0000-000059270000}"/>
    <cellStyle name="ÅëÈ­ [0]_CODE (2)_ТЭО 205000 БП 2008 1% рент 23% пов цен 7" xfId="11787" xr:uid="{00000000-0005-0000-0000-00005A270000}"/>
    <cellStyle name="AeE­ [0]_CODE 2" xfId="11788" xr:uid="{00000000-0005-0000-0000-00005B270000}"/>
    <cellStyle name="ÅëÈ­ [0]_CODE 2" xfId="11789" xr:uid="{00000000-0005-0000-0000-00005C270000}"/>
    <cellStyle name="AeE­ [0]_CODE 3" xfId="11790" xr:uid="{00000000-0005-0000-0000-00005D270000}"/>
    <cellStyle name="ÅëÈ­ [0]_CODE 3" xfId="11791" xr:uid="{00000000-0005-0000-0000-00005E270000}"/>
    <cellStyle name="AeE­ [0]_CODE 4" xfId="11792" xr:uid="{00000000-0005-0000-0000-00005F270000}"/>
    <cellStyle name="ÅëÈ­ [0]_CODE 4" xfId="11793" xr:uid="{00000000-0005-0000-0000-000060270000}"/>
    <cellStyle name="AeE­ [0]_CODE 5" xfId="11794" xr:uid="{00000000-0005-0000-0000-000061270000}"/>
    <cellStyle name="ÅëÈ­ [0]_CODE 5" xfId="11795" xr:uid="{00000000-0005-0000-0000-000062270000}"/>
    <cellStyle name="AeE­ [0]_CODE 6" xfId="11796" xr:uid="{00000000-0005-0000-0000-000063270000}"/>
    <cellStyle name="ÅëÈ­ [0]_CODE 6" xfId="11797" xr:uid="{00000000-0005-0000-0000-000064270000}"/>
    <cellStyle name="AeE­ [0]_CODE 7" xfId="11798" xr:uid="{00000000-0005-0000-0000-000065270000}"/>
    <cellStyle name="ÅëÈ­ [0]_CODE 7" xfId="11799" xr:uid="{00000000-0005-0000-0000-000066270000}"/>
    <cellStyle name="AeE­ [0]_CODE 8" xfId="11800" xr:uid="{00000000-0005-0000-0000-000067270000}"/>
    <cellStyle name="ÅëÈ­ [0]_CODE 8" xfId="11801" xr:uid="{00000000-0005-0000-0000-000068270000}"/>
    <cellStyle name="AeE­ [0]_CODE 9" xfId="11802" xr:uid="{00000000-0005-0000-0000-000069270000}"/>
    <cellStyle name="ÅëÈ­ [0]_CODE 9" xfId="11803" xr:uid="{00000000-0005-0000-0000-00006A270000}"/>
    <cellStyle name="AeE­ [0]_CODE_bizness plan 2008 (version 1)" xfId="5125" xr:uid="{00000000-0005-0000-0000-00006B270000}"/>
    <cellStyle name="ÅëÈ­ [0]_CODE_bizness plan 2008 (version 1)" xfId="5126" xr:uid="{00000000-0005-0000-0000-00006C270000}"/>
    <cellStyle name="AeE­ [0]_CODE_bizness plan 2008 (version 1) 2" xfId="11804" xr:uid="{00000000-0005-0000-0000-00006D270000}"/>
    <cellStyle name="ÅëÈ­ [0]_CODE_bizness plan 2008 (version 1) 2" xfId="11805" xr:uid="{00000000-0005-0000-0000-00006E270000}"/>
    <cellStyle name="AeE­ [0]_CODE_bizness plan 2008 (version 1) 3" xfId="11806" xr:uid="{00000000-0005-0000-0000-00006F270000}"/>
    <cellStyle name="ÅëÈ­ [0]_CODE_bizness plan 2008 (version 1) 3" xfId="11807" xr:uid="{00000000-0005-0000-0000-000070270000}"/>
    <cellStyle name="AeE­ [0]_CODE_bizness plan 2008 (version 1) 4" xfId="11808" xr:uid="{00000000-0005-0000-0000-000071270000}"/>
    <cellStyle name="ÅëÈ­ [0]_CODE_bizness plan 2008 (version 1) 4" xfId="11809" xr:uid="{00000000-0005-0000-0000-000072270000}"/>
    <cellStyle name="AeE­ [0]_CODE_bizness plan 2008 (version 1) 5" xfId="11810" xr:uid="{00000000-0005-0000-0000-000073270000}"/>
    <cellStyle name="ÅëÈ­ [0]_CODE_bizness plan 2008 (version 1) 5" xfId="11811" xr:uid="{00000000-0005-0000-0000-000074270000}"/>
    <cellStyle name="AeE­ [0]_CODE_bizness plan 2008 (version 1) 6" xfId="11812" xr:uid="{00000000-0005-0000-0000-000075270000}"/>
    <cellStyle name="ÅëÈ­ [0]_CODE_bizness plan 2008 (version 1) 6" xfId="11813" xr:uid="{00000000-0005-0000-0000-000076270000}"/>
    <cellStyle name="AeE­ [0]_CODE_bizness plan 2008 (version 1) 7" xfId="11814" xr:uid="{00000000-0005-0000-0000-000077270000}"/>
    <cellStyle name="ÅëÈ­ [0]_CODE_bizness plan 2008 (version 1) 7" xfId="11815" xr:uid="{00000000-0005-0000-0000-000078270000}"/>
    <cellStyle name="AeE­ [0]_CODE_Динамика и разбивка по кв  БП на 2011г (16.06.11г)" xfId="11816" xr:uid="{00000000-0005-0000-0000-000079270000}"/>
    <cellStyle name="ÅëÈ­ [0]_CODE_Динамика и разбивка по кв  БП на 2011г (16.06.11г)" xfId="11817" xr:uid="{00000000-0005-0000-0000-00007A270000}"/>
    <cellStyle name="AeE­ [0]_CODE_Импорт- 2008 Биз-план АКxls" xfId="5127" xr:uid="{00000000-0005-0000-0000-00007B270000}"/>
    <cellStyle name="ÅëÈ­ [0]_CODE_Импорт- 2008 Биз-план АКxls" xfId="5128" xr:uid="{00000000-0005-0000-0000-00007C270000}"/>
    <cellStyle name="AeE­ [0]_CODE_Импорт- 2008 Биз-план АКxls (2)" xfId="5129" xr:uid="{00000000-0005-0000-0000-00007D270000}"/>
    <cellStyle name="ÅëÈ­ [0]_CODE_Импорт- 2008 Биз-план АКxls (2)" xfId="5130" xr:uid="{00000000-0005-0000-0000-00007E270000}"/>
    <cellStyle name="AeE­ [0]_CODE_Импорт- 2008 Биз-план АКxls (2) 2" xfId="11818" xr:uid="{00000000-0005-0000-0000-00007F270000}"/>
    <cellStyle name="ÅëÈ­ [0]_CODE_Импорт- 2008 Биз-план АКxls (2) 2" xfId="11819" xr:uid="{00000000-0005-0000-0000-000080270000}"/>
    <cellStyle name="AeE­ [0]_CODE_Импорт- 2008 Биз-план АКxls (2) 3" xfId="11820" xr:uid="{00000000-0005-0000-0000-000081270000}"/>
    <cellStyle name="ÅëÈ­ [0]_CODE_Импорт- 2008 Биз-план АКxls (2) 3" xfId="11821" xr:uid="{00000000-0005-0000-0000-000082270000}"/>
    <cellStyle name="AeE­ [0]_CODE_Импорт- 2008 Биз-план АКxls (2) 4" xfId="11822" xr:uid="{00000000-0005-0000-0000-000083270000}"/>
    <cellStyle name="ÅëÈ­ [0]_CODE_Импорт- 2008 Биз-план АКxls (2) 4" xfId="11823" xr:uid="{00000000-0005-0000-0000-000084270000}"/>
    <cellStyle name="AeE­ [0]_CODE_Импорт- 2008 Биз-план АКxls (2) 5" xfId="11824" xr:uid="{00000000-0005-0000-0000-000085270000}"/>
    <cellStyle name="ÅëÈ­ [0]_CODE_Импорт- 2008 Биз-план АКxls (2) 5" xfId="11825" xr:uid="{00000000-0005-0000-0000-000086270000}"/>
    <cellStyle name="AeE­ [0]_CODE_Импорт- 2008 Биз-план АКxls (2) 6" xfId="11826" xr:uid="{00000000-0005-0000-0000-000087270000}"/>
    <cellStyle name="ÅëÈ­ [0]_CODE_Импорт- 2008 Биз-план АКxls (2) 6" xfId="11827" xr:uid="{00000000-0005-0000-0000-000088270000}"/>
    <cellStyle name="AeE­ [0]_CODE_Импорт- 2008 Биз-план АКxls (2) 7" xfId="11828" xr:uid="{00000000-0005-0000-0000-000089270000}"/>
    <cellStyle name="ÅëÈ­ [0]_CODE_Импорт- 2008 Биз-план АКxls (2) 7" xfId="11829" xr:uid="{00000000-0005-0000-0000-00008A270000}"/>
    <cellStyle name="AeE­ [0]_CODE_Импорт- 2008 Биз-план АКxls 2" xfId="11830" xr:uid="{00000000-0005-0000-0000-00008B270000}"/>
    <cellStyle name="ÅëÈ­ [0]_CODE_Импорт- 2008 Биз-план АКxls 2" xfId="11831" xr:uid="{00000000-0005-0000-0000-00008C270000}"/>
    <cellStyle name="AeE­ [0]_CODE_Импорт- 2008 Биз-план АКxls 3" xfId="11832" xr:uid="{00000000-0005-0000-0000-00008D270000}"/>
    <cellStyle name="ÅëÈ­ [0]_CODE_Импорт- 2008 Биз-план АКxls 3" xfId="11833" xr:uid="{00000000-0005-0000-0000-00008E270000}"/>
    <cellStyle name="AeE­ [0]_CODE_Импорт- 2008 Биз-план АКxls 4" xfId="11834" xr:uid="{00000000-0005-0000-0000-00008F270000}"/>
    <cellStyle name="ÅëÈ­ [0]_CODE_Импорт- 2008 Биз-план АКxls 4" xfId="11835" xr:uid="{00000000-0005-0000-0000-000090270000}"/>
    <cellStyle name="AeE­ [0]_CODE_Импорт- 2008 Биз-план АКxls 5" xfId="11836" xr:uid="{00000000-0005-0000-0000-000091270000}"/>
    <cellStyle name="ÅëÈ­ [0]_CODE_Импорт- 2008 Биз-план АКxls 5" xfId="11837" xr:uid="{00000000-0005-0000-0000-000092270000}"/>
    <cellStyle name="AeE­ [0]_CODE_Импорт- 2008 Биз-план АКxls 6" xfId="11838" xr:uid="{00000000-0005-0000-0000-000093270000}"/>
    <cellStyle name="ÅëÈ­ [0]_CODE_Импорт- 2008 Биз-план АКxls 6" xfId="11839" xr:uid="{00000000-0005-0000-0000-000094270000}"/>
    <cellStyle name="AeE­ [0]_CODE_Импорт- 2008 Биз-план АКxls 7" xfId="11840" xr:uid="{00000000-0005-0000-0000-000095270000}"/>
    <cellStyle name="ÅëÈ­ [0]_CODE_Импорт- 2008 Биз-план АКxls 7" xfId="11841" xr:uid="{00000000-0005-0000-0000-000096270000}"/>
    <cellStyle name="AeE­ [0]_CODE_Калькуляция (шаблон)" xfId="11842" xr:uid="{00000000-0005-0000-0000-000097270000}"/>
    <cellStyle name="ÅëÈ­ [0]_CODE_Калькуляция (шаблон)" xfId="11843" xr:uid="{00000000-0005-0000-0000-000098270000}"/>
    <cellStyle name="AeE­ [0]_CODE_Новый график к допсоглашению №5" xfId="11844" xr:uid="{00000000-0005-0000-0000-000099270000}"/>
    <cellStyle name="ÅëÈ­ [0]_CODE_Новый график к допсоглашению №5" xfId="11845" xr:uid="{00000000-0005-0000-0000-00009A270000}"/>
    <cellStyle name="AeE­ [0]_CODE_Оборотный (2)" xfId="5131" xr:uid="{00000000-0005-0000-0000-00009B270000}"/>
    <cellStyle name="ÅëÈ­ [0]_CODE_Оборотный (2)" xfId="5132" xr:uid="{00000000-0005-0000-0000-00009C270000}"/>
    <cellStyle name="AeE­ [0]_CODE_Оборотный (2) 2" xfId="11846" xr:uid="{00000000-0005-0000-0000-00009D270000}"/>
    <cellStyle name="ÅëÈ­ [0]_CODE_Оборотный (2) 2" xfId="11847" xr:uid="{00000000-0005-0000-0000-00009E270000}"/>
    <cellStyle name="AeE­ [0]_CODE_Оборотный (2) 3" xfId="11848" xr:uid="{00000000-0005-0000-0000-00009F270000}"/>
    <cellStyle name="ÅëÈ­ [0]_CODE_Оборотный (2) 3" xfId="11849" xr:uid="{00000000-0005-0000-0000-0000A0270000}"/>
    <cellStyle name="AeE­ [0]_CODE_Оборотный (2) 4" xfId="11850" xr:uid="{00000000-0005-0000-0000-0000A1270000}"/>
    <cellStyle name="ÅëÈ­ [0]_CODE_Оборотный (2) 4" xfId="11851" xr:uid="{00000000-0005-0000-0000-0000A2270000}"/>
    <cellStyle name="AeE­ [0]_CODE_Оборотный (2) 5" xfId="11852" xr:uid="{00000000-0005-0000-0000-0000A3270000}"/>
    <cellStyle name="ÅëÈ­ [0]_CODE_Оборотный (2) 5" xfId="11853" xr:uid="{00000000-0005-0000-0000-0000A4270000}"/>
    <cellStyle name="AeE­ [0]_CODE_Оборотный (2) 6" xfId="11854" xr:uid="{00000000-0005-0000-0000-0000A5270000}"/>
    <cellStyle name="ÅëÈ­ [0]_CODE_Оборотный (2) 6" xfId="11855" xr:uid="{00000000-0005-0000-0000-0000A6270000}"/>
    <cellStyle name="AeE­ [0]_CODE_Оборотный (2) 7" xfId="11856" xr:uid="{00000000-0005-0000-0000-0000A7270000}"/>
    <cellStyle name="ÅëÈ­ [0]_CODE_Оборотный (2) 7" xfId="11857" xr:uid="{00000000-0005-0000-0000-0000A8270000}"/>
    <cellStyle name="AeE­ [0]_CODE_Пр разв на 2008г  2011года (8%) 192 03.12.07" xfId="5133" xr:uid="{00000000-0005-0000-0000-0000A9270000}"/>
    <cellStyle name="ÅëÈ­ [0]_CODE_Пр разв на 2008г  2011года (8%) 192 03.12.07" xfId="5134" xr:uid="{00000000-0005-0000-0000-0000AA270000}"/>
    <cellStyle name="AeE­ [0]_CODE_Пр разв на 2008г  2011года (8%) 192 03.12.07 2" xfId="11858" xr:uid="{00000000-0005-0000-0000-0000AB270000}"/>
    <cellStyle name="ÅëÈ­ [0]_CODE_Пр разв на 2008г  2011года (8%) 192 03.12.07 2" xfId="11859" xr:uid="{00000000-0005-0000-0000-0000AC270000}"/>
    <cellStyle name="AeE­ [0]_CODE_Пр разв на 2008г  2011года (8%) 192 03.12.07 3" xfId="11860" xr:uid="{00000000-0005-0000-0000-0000AD270000}"/>
    <cellStyle name="ÅëÈ­ [0]_CODE_Пр разв на 2008г  2011года (8%) 192 03.12.07 3" xfId="11861" xr:uid="{00000000-0005-0000-0000-0000AE270000}"/>
    <cellStyle name="AeE­ [0]_CODE_Пр разв на 2008г  2011года (8%) 192 03.12.07 4" xfId="11862" xr:uid="{00000000-0005-0000-0000-0000AF270000}"/>
    <cellStyle name="ÅëÈ­ [0]_CODE_Пр разв на 2008г  2011года (8%) 192 03.12.07 4" xfId="11863" xr:uid="{00000000-0005-0000-0000-0000B0270000}"/>
    <cellStyle name="AeE­ [0]_CODE_Пр разв на 2008г  2011года (8%) 192 03.12.07 5" xfId="11864" xr:uid="{00000000-0005-0000-0000-0000B1270000}"/>
    <cellStyle name="ÅëÈ­ [0]_CODE_Пр разв на 2008г  2011года (8%) 192 03.12.07 5" xfId="11865" xr:uid="{00000000-0005-0000-0000-0000B2270000}"/>
    <cellStyle name="AeE­ [0]_CODE_Пр разв на 2008г  2011года (8%) 192 03.12.07 6" xfId="11866" xr:uid="{00000000-0005-0000-0000-0000B3270000}"/>
    <cellStyle name="ÅëÈ­ [0]_CODE_Пр разв на 2008г  2011года (8%) 192 03.12.07 6" xfId="11867" xr:uid="{00000000-0005-0000-0000-0000B4270000}"/>
    <cellStyle name="AeE­ [0]_CODE_Пр разв на 2008г  2011года (8%) 192 03.12.07 7" xfId="11868" xr:uid="{00000000-0005-0000-0000-0000B5270000}"/>
    <cellStyle name="ÅëÈ­ [0]_CODE_Пр разв на 2008г  2011года (8%) 192 03.12.07 7" xfId="11869" xr:uid="{00000000-0005-0000-0000-0000B6270000}"/>
    <cellStyle name="AeE­ [0]_CODE_Пр разв на 2008г  2011года (8%) 197 03.12.07" xfId="5135" xr:uid="{00000000-0005-0000-0000-0000B7270000}"/>
    <cellStyle name="ÅëÈ­ [0]_CODE_Пр разв на 2008г  2011года (8%) 197 03.12.07" xfId="5136" xr:uid="{00000000-0005-0000-0000-0000B8270000}"/>
    <cellStyle name="AeE­ [0]_CODE_Пр разв на 2008г  2011года (8%) 197 03.12.07 2" xfId="11870" xr:uid="{00000000-0005-0000-0000-0000B9270000}"/>
    <cellStyle name="ÅëÈ­ [0]_CODE_Пр разв на 2008г  2011года (8%) 197 03.12.07 2" xfId="11871" xr:uid="{00000000-0005-0000-0000-0000BA270000}"/>
    <cellStyle name="AeE­ [0]_CODE_Пр разв на 2008г  2011года (8%) 197 03.12.07 3" xfId="11872" xr:uid="{00000000-0005-0000-0000-0000BB270000}"/>
    <cellStyle name="ÅëÈ­ [0]_CODE_Пр разв на 2008г  2011года (8%) 197 03.12.07 3" xfId="11873" xr:uid="{00000000-0005-0000-0000-0000BC270000}"/>
    <cellStyle name="AeE­ [0]_CODE_Пр разв на 2008г  2011года (8%) 197 03.12.07 4" xfId="11874" xr:uid="{00000000-0005-0000-0000-0000BD270000}"/>
    <cellStyle name="ÅëÈ­ [0]_CODE_Пр разв на 2008г  2011года (8%) 197 03.12.07 4" xfId="11875" xr:uid="{00000000-0005-0000-0000-0000BE270000}"/>
    <cellStyle name="AeE­ [0]_CODE_Пр разв на 2008г  2011года (8%) 197 03.12.07 5" xfId="11876" xr:uid="{00000000-0005-0000-0000-0000BF270000}"/>
    <cellStyle name="ÅëÈ­ [0]_CODE_Пр разв на 2008г  2011года (8%) 197 03.12.07 5" xfId="11877" xr:uid="{00000000-0005-0000-0000-0000C0270000}"/>
    <cellStyle name="AeE­ [0]_CODE_Пр разв на 2008г  2011года (8%) 197 03.12.07 6" xfId="11878" xr:uid="{00000000-0005-0000-0000-0000C1270000}"/>
    <cellStyle name="ÅëÈ­ [0]_CODE_Пр разв на 2008г  2011года (8%) 197 03.12.07 6" xfId="11879" xr:uid="{00000000-0005-0000-0000-0000C2270000}"/>
    <cellStyle name="AeE­ [0]_CODE_Пр разв на 2008г  2011года (8%) 197 03.12.07 7" xfId="11880" xr:uid="{00000000-0005-0000-0000-0000C3270000}"/>
    <cellStyle name="ÅëÈ­ [0]_CODE_Пр разв на 2008г  2011года (8%) 197 03.12.07 7" xfId="11881" xr:uid="{00000000-0005-0000-0000-0000C4270000}"/>
    <cellStyle name="AeE­ [0]_CODE_Приложение к Доп Согл" xfId="11882" xr:uid="{00000000-0005-0000-0000-0000C5270000}"/>
    <cellStyle name="ÅëÈ­ [0]_CODE_Приложение к Доп Согл" xfId="11883" xr:uid="{00000000-0005-0000-0000-0000C6270000}"/>
    <cellStyle name="AeE­ [0]_CODE_ТЭО 195000 БП 2008 1% рент 23% пов цен" xfId="5137" xr:uid="{00000000-0005-0000-0000-0000C7270000}"/>
    <cellStyle name="ÅëÈ­ [0]_CODE_ТЭО 195000 БП 2008 1% рент 23% пов цен" xfId="5138" xr:uid="{00000000-0005-0000-0000-0000C8270000}"/>
    <cellStyle name="AeE­ [0]_CODE_ТЭО 195000 БП 2008 1% рент 23% пов цен 2" xfId="11884" xr:uid="{00000000-0005-0000-0000-0000C9270000}"/>
    <cellStyle name="ÅëÈ­ [0]_CODE_ТЭО 195000 БП 2008 1% рент 23% пов цен 2" xfId="11885" xr:uid="{00000000-0005-0000-0000-0000CA270000}"/>
    <cellStyle name="AeE­ [0]_CODE_ТЭО 195000 БП 2008 1% рент 23% пов цен 3" xfId="11886" xr:uid="{00000000-0005-0000-0000-0000CB270000}"/>
    <cellStyle name="ÅëÈ­ [0]_CODE_ТЭО 195000 БП 2008 1% рент 23% пов цен 3" xfId="11887" xr:uid="{00000000-0005-0000-0000-0000CC270000}"/>
    <cellStyle name="AeE­ [0]_CODE_ТЭО 195000 БП 2008 1% рент 23% пов цен 4" xfId="11888" xr:uid="{00000000-0005-0000-0000-0000CD270000}"/>
    <cellStyle name="ÅëÈ­ [0]_CODE_ТЭО 195000 БП 2008 1% рент 23% пов цен 4" xfId="11889" xr:uid="{00000000-0005-0000-0000-0000CE270000}"/>
    <cellStyle name="AeE­ [0]_CODE_ТЭО 195000 БП 2008 1% рент 23% пов цен 5" xfId="11890" xr:uid="{00000000-0005-0000-0000-0000CF270000}"/>
    <cellStyle name="ÅëÈ­ [0]_CODE_ТЭО 195000 БП 2008 1% рент 23% пов цен 5" xfId="11891" xr:uid="{00000000-0005-0000-0000-0000D0270000}"/>
    <cellStyle name="AeE­ [0]_CODE_ТЭО 195000 БП 2008 1% рент 23% пов цен 6" xfId="11892" xr:uid="{00000000-0005-0000-0000-0000D1270000}"/>
    <cellStyle name="ÅëÈ­ [0]_CODE_ТЭО 195000 БП 2008 1% рент 23% пов цен 6" xfId="11893" xr:uid="{00000000-0005-0000-0000-0000D2270000}"/>
    <cellStyle name="AeE­ [0]_CODE_ТЭО 195000 БП 2008 1% рент 23% пов цен 7" xfId="11894" xr:uid="{00000000-0005-0000-0000-0000D3270000}"/>
    <cellStyle name="ÅëÈ­ [0]_CODE_ТЭО 195000 БП 2008 1% рент 23% пов цен 7" xfId="11895" xr:uid="{00000000-0005-0000-0000-0000D4270000}"/>
    <cellStyle name="AeE­ [0]_CODE_ТЭО 205000 БП 2008 1% рент 23% пов цен" xfId="5139" xr:uid="{00000000-0005-0000-0000-0000D5270000}"/>
    <cellStyle name="ÅëÈ­ [0]_CODE_ТЭО 205000 БП 2008 1% рент 23% пов цен" xfId="5140" xr:uid="{00000000-0005-0000-0000-0000D6270000}"/>
    <cellStyle name="AeE­ [0]_CODE_ТЭО 205000 БП 2008 1% рент 23% пов цен 2" xfId="11896" xr:uid="{00000000-0005-0000-0000-0000D7270000}"/>
    <cellStyle name="ÅëÈ­ [0]_CODE_ТЭО 205000 БП 2008 1% рент 23% пов цен 2" xfId="11897" xr:uid="{00000000-0005-0000-0000-0000D8270000}"/>
    <cellStyle name="AeE­ [0]_CODE_ТЭО 205000 БП 2008 1% рент 23% пов цен 3" xfId="11898" xr:uid="{00000000-0005-0000-0000-0000D9270000}"/>
    <cellStyle name="ÅëÈ­ [0]_CODE_ТЭО 205000 БП 2008 1% рент 23% пов цен 3" xfId="11899" xr:uid="{00000000-0005-0000-0000-0000DA270000}"/>
    <cellStyle name="AeE­ [0]_CODE_ТЭО 205000 БП 2008 1% рент 23% пов цен 4" xfId="11900" xr:uid="{00000000-0005-0000-0000-0000DB270000}"/>
    <cellStyle name="ÅëÈ­ [0]_CODE_ТЭО 205000 БП 2008 1% рент 23% пов цен 4" xfId="11901" xr:uid="{00000000-0005-0000-0000-0000DC270000}"/>
    <cellStyle name="AeE­ [0]_CODE_ТЭО 205000 БП 2008 1% рент 23% пов цен 5" xfId="11902" xr:uid="{00000000-0005-0000-0000-0000DD270000}"/>
    <cellStyle name="ÅëÈ­ [0]_CODE_ТЭО 205000 БП 2008 1% рент 23% пов цен 5" xfId="11903" xr:uid="{00000000-0005-0000-0000-0000DE270000}"/>
    <cellStyle name="AeE­ [0]_CODE_ТЭО 205000 БП 2008 1% рент 23% пов цен 6" xfId="11904" xr:uid="{00000000-0005-0000-0000-0000DF270000}"/>
    <cellStyle name="ÅëÈ­ [0]_CODE_ТЭО 205000 БП 2008 1% рент 23% пов цен 6" xfId="11905" xr:uid="{00000000-0005-0000-0000-0000E0270000}"/>
    <cellStyle name="AeE­ [0]_CODE_ТЭО 205000 БП 2008 1% рент 23% пов цен 7" xfId="11906" xr:uid="{00000000-0005-0000-0000-0000E1270000}"/>
    <cellStyle name="ÅëÈ­ [0]_CODE_ТЭО 205000 БП 2008 1% рент 23% пов цен 7" xfId="11907" xr:uid="{00000000-0005-0000-0000-0000E2270000}"/>
    <cellStyle name="AeE­ [0]_Cu±a" xfId="5141" xr:uid="{00000000-0005-0000-0000-0000E3270000}"/>
    <cellStyle name="ÅëÈ­ [0]_Çù±â" xfId="5142" xr:uid="{00000000-0005-0000-0000-0000E4270000}"/>
    <cellStyle name="AeE­ [0]_Cu±a 2" xfId="11908" xr:uid="{00000000-0005-0000-0000-0000E5270000}"/>
    <cellStyle name="ÅëÈ­ [0]_Çù±â 2" xfId="11909" xr:uid="{00000000-0005-0000-0000-0000E6270000}"/>
    <cellStyle name="AeE­ [0]_Cu±a 3" xfId="11910" xr:uid="{00000000-0005-0000-0000-0000E7270000}"/>
    <cellStyle name="ÅëÈ­ [0]_Çù±â 3" xfId="11911" xr:uid="{00000000-0005-0000-0000-0000E8270000}"/>
    <cellStyle name="AeE­ [0]_Cu±a 4" xfId="11912" xr:uid="{00000000-0005-0000-0000-0000E9270000}"/>
    <cellStyle name="ÅëÈ­ [0]_Çù±â 4" xfId="11913" xr:uid="{00000000-0005-0000-0000-0000EA270000}"/>
    <cellStyle name="AeE­ [0]_Cu±a 5" xfId="11914" xr:uid="{00000000-0005-0000-0000-0000EB270000}"/>
    <cellStyle name="ÅëÈ­ [0]_Çù±â 5" xfId="11915" xr:uid="{00000000-0005-0000-0000-0000EC270000}"/>
    <cellStyle name="AeE­ [0]_Cu±a 6" xfId="11916" xr:uid="{00000000-0005-0000-0000-0000ED270000}"/>
    <cellStyle name="ÅëÈ­ [0]_Çù±â 6" xfId="11917" xr:uid="{00000000-0005-0000-0000-0000EE270000}"/>
    <cellStyle name="AeE­ [0]_Cu±a 7" xfId="11918" xr:uid="{00000000-0005-0000-0000-0000EF270000}"/>
    <cellStyle name="ÅëÈ­ [0]_Çù±â 7" xfId="11919" xr:uid="{00000000-0005-0000-0000-0000F0270000}"/>
    <cellStyle name="AeE­ [0]_Cu±a 8" xfId="11920" xr:uid="{00000000-0005-0000-0000-0000F1270000}"/>
    <cellStyle name="ÅëÈ­ [0]_Çù±â 8" xfId="11921" xr:uid="{00000000-0005-0000-0000-0000F2270000}"/>
    <cellStyle name="AeE­ [0]_Cu±a 9" xfId="11922" xr:uid="{00000000-0005-0000-0000-0000F3270000}"/>
    <cellStyle name="ÅëÈ­ [0]_Çù±â 9" xfId="11923" xr:uid="{00000000-0005-0000-0000-0000F4270000}"/>
    <cellStyle name="AeE­ [0]_Cu±a_PLAN 2010  (M300)" xfId="11924" xr:uid="{00000000-0005-0000-0000-0000F5270000}"/>
    <cellStyle name="ÅëÈ­ [0]_Çù±â_PLAN 2010  (M300)" xfId="11925" xr:uid="{00000000-0005-0000-0000-0000F6270000}"/>
    <cellStyle name="AeE­ [0]_CuA¶Au" xfId="5143" xr:uid="{00000000-0005-0000-0000-0000F7270000}"/>
    <cellStyle name="ÅëÈ­ [0]_ÇùÁ¶Àü" xfId="5144" xr:uid="{00000000-0005-0000-0000-0000F8270000}"/>
    <cellStyle name="AeE­ [0]_CuA¶Au 2" xfId="11926" xr:uid="{00000000-0005-0000-0000-0000F9270000}"/>
    <cellStyle name="ÅëÈ­ [0]_ÇùÁ¶Àü 2" xfId="11927" xr:uid="{00000000-0005-0000-0000-0000FA270000}"/>
    <cellStyle name="AeE­ [0]_CuA¶Au 3" xfId="11928" xr:uid="{00000000-0005-0000-0000-0000FB270000}"/>
    <cellStyle name="ÅëÈ­ [0]_ÇùÁ¶Àü 3" xfId="11929" xr:uid="{00000000-0005-0000-0000-0000FC270000}"/>
    <cellStyle name="AeE­ [0]_CuA¶Au 4" xfId="11930" xr:uid="{00000000-0005-0000-0000-0000FD270000}"/>
    <cellStyle name="ÅëÈ­ [0]_ÇùÁ¶Àü 4" xfId="11931" xr:uid="{00000000-0005-0000-0000-0000FE270000}"/>
    <cellStyle name="AeE­ [0]_CuA¶Au 5" xfId="11932" xr:uid="{00000000-0005-0000-0000-0000FF270000}"/>
    <cellStyle name="ÅëÈ­ [0]_ÇùÁ¶Àü 5" xfId="11933" xr:uid="{00000000-0005-0000-0000-000000280000}"/>
    <cellStyle name="AeE­ [0]_CuA¶Au 6" xfId="11934" xr:uid="{00000000-0005-0000-0000-000001280000}"/>
    <cellStyle name="ÅëÈ­ [0]_ÇùÁ¶Àü 6" xfId="11935" xr:uid="{00000000-0005-0000-0000-000002280000}"/>
    <cellStyle name="AeE­ [0]_CuA¶Au 7" xfId="11936" xr:uid="{00000000-0005-0000-0000-000003280000}"/>
    <cellStyle name="ÅëÈ­ [0]_ÇùÁ¶Àü 7" xfId="11937" xr:uid="{00000000-0005-0000-0000-000004280000}"/>
    <cellStyle name="AeE­ [0]_CuA¶Au 8" xfId="11938" xr:uid="{00000000-0005-0000-0000-000005280000}"/>
    <cellStyle name="ÅëÈ­ [0]_ÇùÁ¶Àü 8" xfId="11939" xr:uid="{00000000-0005-0000-0000-000006280000}"/>
    <cellStyle name="AeE­ [0]_CuA¶Au 9" xfId="11940" xr:uid="{00000000-0005-0000-0000-000007280000}"/>
    <cellStyle name="ÅëÈ­ [0]_ÇùÁ¶Àü 9" xfId="11941" xr:uid="{00000000-0005-0000-0000-000008280000}"/>
    <cellStyle name="AeE­ [0]_CuA¶Au_laroux" xfId="5145" xr:uid="{00000000-0005-0000-0000-000009280000}"/>
    <cellStyle name="ÅëÈ­ [0]_ÇùÁ¶Àü_laroux" xfId="5146" xr:uid="{00000000-0005-0000-0000-00000A280000}"/>
    <cellStyle name="AeE­ [0]_CuA¶Au_laroux 2" xfId="11942" xr:uid="{00000000-0005-0000-0000-00000B280000}"/>
    <cellStyle name="ÅëÈ­ [0]_ÇùÁ¶Àü_laroux 2" xfId="11943" xr:uid="{00000000-0005-0000-0000-00000C280000}"/>
    <cellStyle name="AeE­ [0]_CuA¶Au_laroux 3" xfId="11944" xr:uid="{00000000-0005-0000-0000-00000D280000}"/>
    <cellStyle name="ÅëÈ­ [0]_ÇùÁ¶Àü_laroux 3" xfId="11945" xr:uid="{00000000-0005-0000-0000-00000E280000}"/>
    <cellStyle name="AeE­ [0]_CuA¶Au_laroux 4" xfId="11946" xr:uid="{00000000-0005-0000-0000-00000F280000}"/>
    <cellStyle name="ÅëÈ­ [0]_ÇùÁ¶Àü_laroux 4" xfId="11947" xr:uid="{00000000-0005-0000-0000-000010280000}"/>
    <cellStyle name="AeE­ [0]_CuA¶Au_laroux 5" xfId="11948" xr:uid="{00000000-0005-0000-0000-000011280000}"/>
    <cellStyle name="ÅëÈ­ [0]_ÇùÁ¶Àü_laroux 5" xfId="11949" xr:uid="{00000000-0005-0000-0000-000012280000}"/>
    <cellStyle name="AeE­ [0]_CuA¶Au_laroux 6" xfId="11950" xr:uid="{00000000-0005-0000-0000-000013280000}"/>
    <cellStyle name="ÅëÈ­ [0]_ÇùÁ¶Àü_laroux 6" xfId="11951" xr:uid="{00000000-0005-0000-0000-000014280000}"/>
    <cellStyle name="AeE­ [0]_CuA¶Au_laroux 7" xfId="11952" xr:uid="{00000000-0005-0000-0000-000015280000}"/>
    <cellStyle name="ÅëÈ­ [0]_ÇùÁ¶Àü_laroux 7" xfId="11953" xr:uid="{00000000-0005-0000-0000-000016280000}"/>
    <cellStyle name="AeE­ [0]_CuA¶Au_laroux 8" xfId="11954" xr:uid="{00000000-0005-0000-0000-000017280000}"/>
    <cellStyle name="ÅëÈ­ [0]_ÇùÁ¶Àü_laroux 8" xfId="11955" xr:uid="{00000000-0005-0000-0000-000018280000}"/>
    <cellStyle name="AeE­ [0]_CuA¶Au_laroux_bizness plan 2008 (version 1)" xfId="5147" xr:uid="{00000000-0005-0000-0000-000019280000}"/>
    <cellStyle name="ÅëÈ­ [0]_ÇùÁ¶Àü_laroux_bizness plan 2008 (version 1)" xfId="5148" xr:uid="{00000000-0005-0000-0000-00001A280000}"/>
    <cellStyle name="AeE­ [0]_CuA¶Au_laroux_bizness plan 2008 (version 1) 2" xfId="11956" xr:uid="{00000000-0005-0000-0000-00001B280000}"/>
    <cellStyle name="ÅëÈ­ [0]_ÇùÁ¶Àü_laroux_bizness plan 2008 (version 1) 2" xfId="11957" xr:uid="{00000000-0005-0000-0000-00001C280000}"/>
    <cellStyle name="AeE­ [0]_CuA¶Au_laroux_bizness plan 2008 (version 1) 3" xfId="11958" xr:uid="{00000000-0005-0000-0000-00001D280000}"/>
    <cellStyle name="ÅëÈ­ [0]_ÇùÁ¶Àü_laroux_bizness plan 2008 (version 1) 3" xfId="11959" xr:uid="{00000000-0005-0000-0000-00001E280000}"/>
    <cellStyle name="AeE­ [0]_CuA¶Au_laroux_bizness plan 2008 (version 1) 4" xfId="11960" xr:uid="{00000000-0005-0000-0000-00001F280000}"/>
    <cellStyle name="ÅëÈ­ [0]_ÇùÁ¶Àü_laroux_bizness plan 2008 (version 1) 4" xfId="11961" xr:uid="{00000000-0005-0000-0000-000020280000}"/>
    <cellStyle name="AeE­ [0]_CuA¶Au_laroux_bizness plan 2008 (version 1) 5" xfId="11962" xr:uid="{00000000-0005-0000-0000-000021280000}"/>
    <cellStyle name="ÅëÈ­ [0]_ÇùÁ¶Àü_laroux_bizness plan 2008 (version 1) 5" xfId="11963" xr:uid="{00000000-0005-0000-0000-000022280000}"/>
    <cellStyle name="AeE­ [0]_CuA¶Au_laroux_bizness plan 2008 (version 1) 6" xfId="11964" xr:uid="{00000000-0005-0000-0000-000023280000}"/>
    <cellStyle name="ÅëÈ­ [0]_ÇùÁ¶Àü_laroux_bizness plan 2008 (version 1) 6" xfId="11965" xr:uid="{00000000-0005-0000-0000-000024280000}"/>
    <cellStyle name="AeE­ [0]_CuA¶Au_laroux_bizness plan 2008 (version 1) 7" xfId="11966" xr:uid="{00000000-0005-0000-0000-000025280000}"/>
    <cellStyle name="ÅëÈ­ [0]_ÇùÁ¶Àü_laroux_bizness plan 2008 (version 1) 7" xfId="11967" xr:uid="{00000000-0005-0000-0000-000026280000}"/>
    <cellStyle name="AeE­ [0]_CuA¶Au_laroux_Динамика и разбивка по кв  БП на 2011г (16.06.11г)" xfId="11968" xr:uid="{00000000-0005-0000-0000-000027280000}"/>
    <cellStyle name="ÅëÈ­ [0]_ÇùÁ¶Àü_laroux_Динамика и разбивка по кв  БП на 2011г (16.06.11г)" xfId="11969" xr:uid="{00000000-0005-0000-0000-000028280000}"/>
    <cellStyle name="AeE­ [0]_CuA¶Au_laroux_Импорт- 2008 Биз-план АКxls" xfId="5149" xr:uid="{00000000-0005-0000-0000-000029280000}"/>
    <cellStyle name="ÅëÈ­ [0]_ÇùÁ¶Àü_laroux_Импорт- 2008 Биз-план АКxls" xfId="5150" xr:uid="{00000000-0005-0000-0000-00002A280000}"/>
    <cellStyle name="AeE­ [0]_CuA¶Au_laroux_Импорт- 2008 Биз-план АКxls (2)" xfId="5151" xr:uid="{00000000-0005-0000-0000-00002B280000}"/>
    <cellStyle name="ÅëÈ­ [0]_ÇùÁ¶Àü_laroux_Импорт- 2008 Биз-план АКxls (2)" xfId="5152" xr:uid="{00000000-0005-0000-0000-00002C280000}"/>
    <cellStyle name="AeE­ [0]_CuA¶Au_laroux_Импорт- 2008 Биз-план АКxls (2) 2" xfId="11970" xr:uid="{00000000-0005-0000-0000-00002D280000}"/>
    <cellStyle name="ÅëÈ­ [0]_ÇùÁ¶Àü_laroux_Импорт- 2008 Биз-план АКxls (2) 2" xfId="11971" xr:uid="{00000000-0005-0000-0000-00002E280000}"/>
    <cellStyle name="AeE­ [0]_CuA¶Au_laroux_Импорт- 2008 Биз-план АКxls (2) 3" xfId="11972" xr:uid="{00000000-0005-0000-0000-00002F280000}"/>
    <cellStyle name="ÅëÈ­ [0]_ÇùÁ¶Àü_laroux_Импорт- 2008 Биз-план АКxls (2) 3" xfId="11973" xr:uid="{00000000-0005-0000-0000-000030280000}"/>
    <cellStyle name="AeE­ [0]_CuA¶Au_laroux_Импорт- 2008 Биз-план АКxls (2) 4" xfId="11974" xr:uid="{00000000-0005-0000-0000-000031280000}"/>
    <cellStyle name="ÅëÈ­ [0]_ÇùÁ¶Àü_laroux_Импорт- 2008 Биз-план АКxls (2) 4" xfId="11975" xr:uid="{00000000-0005-0000-0000-000032280000}"/>
    <cellStyle name="AeE­ [0]_CuA¶Au_laroux_Импорт- 2008 Биз-план АКxls (2) 5" xfId="11976" xr:uid="{00000000-0005-0000-0000-000033280000}"/>
    <cellStyle name="ÅëÈ­ [0]_ÇùÁ¶Àü_laroux_Импорт- 2008 Биз-план АКxls (2) 5" xfId="11977" xr:uid="{00000000-0005-0000-0000-000034280000}"/>
    <cellStyle name="AeE­ [0]_CuA¶Au_laroux_Импорт- 2008 Биз-план АКxls (2) 6" xfId="11978" xr:uid="{00000000-0005-0000-0000-000035280000}"/>
    <cellStyle name="ÅëÈ­ [0]_ÇùÁ¶Àü_laroux_Импорт- 2008 Биз-план АКxls (2) 6" xfId="11979" xr:uid="{00000000-0005-0000-0000-000036280000}"/>
    <cellStyle name="AeE­ [0]_CuA¶Au_laroux_Импорт- 2008 Биз-план АКxls (2) 7" xfId="11980" xr:uid="{00000000-0005-0000-0000-000037280000}"/>
    <cellStyle name="ÅëÈ­ [0]_ÇùÁ¶Àü_laroux_Импорт- 2008 Биз-план АКxls (2) 7" xfId="11981" xr:uid="{00000000-0005-0000-0000-000038280000}"/>
    <cellStyle name="AeE­ [0]_CuA¶Au_laroux_Импорт- 2008 Биз-план АКxls 2" xfId="11982" xr:uid="{00000000-0005-0000-0000-000039280000}"/>
    <cellStyle name="ÅëÈ­ [0]_ÇùÁ¶Àü_laroux_Импорт- 2008 Биз-план АКxls 2" xfId="11983" xr:uid="{00000000-0005-0000-0000-00003A280000}"/>
    <cellStyle name="AeE­ [0]_CuA¶Au_laroux_Импорт- 2008 Биз-план АКxls 3" xfId="11984" xr:uid="{00000000-0005-0000-0000-00003B280000}"/>
    <cellStyle name="ÅëÈ­ [0]_ÇùÁ¶Àü_laroux_Импорт- 2008 Биз-план АКxls 3" xfId="11985" xr:uid="{00000000-0005-0000-0000-00003C280000}"/>
    <cellStyle name="AeE­ [0]_CuA¶Au_laroux_Импорт- 2008 Биз-план АКxls 4" xfId="11986" xr:uid="{00000000-0005-0000-0000-00003D280000}"/>
    <cellStyle name="ÅëÈ­ [0]_ÇùÁ¶Àü_laroux_Импорт- 2008 Биз-план АКxls 4" xfId="11987" xr:uid="{00000000-0005-0000-0000-00003E280000}"/>
    <cellStyle name="AeE­ [0]_CuA¶Au_laroux_Импорт- 2008 Биз-план АКxls 5" xfId="11988" xr:uid="{00000000-0005-0000-0000-00003F280000}"/>
    <cellStyle name="ÅëÈ­ [0]_ÇùÁ¶Àü_laroux_Импорт- 2008 Биз-план АКxls 5" xfId="11989" xr:uid="{00000000-0005-0000-0000-000040280000}"/>
    <cellStyle name="AeE­ [0]_CuA¶Au_laroux_Импорт- 2008 Биз-план АКxls 6" xfId="11990" xr:uid="{00000000-0005-0000-0000-000041280000}"/>
    <cellStyle name="ÅëÈ­ [0]_ÇùÁ¶Àü_laroux_Импорт- 2008 Биз-план АКxls 6" xfId="11991" xr:uid="{00000000-0005-0000-0000-000042280000}"/>
    <cellStyle name="AeE­ [0]_CuA¶Au_laroux_Импорт- 2008 Биз-план АКxls 7" xfId="11992" xr:uid="{00000000-0005-0000-0000-000043280000}"/>
    <cellStyle name="ÅëÈ­ [0]_ÇùÁ¶Àü_laroux_Импорт- 2008 Биз-план АКxls 7" xfId="11993" xr:uid="{00000000-0005-0000-0000-000044280000}"/>
    <cellStyle name="AeE­ [0]_CuA¶Au_laroux_Калькуляция (шаблон)" xfId="11994" xr:uid="{00000000-0005-0000-0000-000045280000}"/>
    <cellStyle name="ÅëÈ­ [0]_ÇùÁ¶Àü_laroux_Калькуляция (шаблон)" xfId="11995" xr:uid="{00000000-0005-0000-0000-000046280000}"/>
    <cellStyle name="AeE­ [0]_CuA¶Au_laroux_Калькуляция (шаблон) 2" xfId="11996" xr:uid="{00000000-0005-0000-0000-000047280000}"/>
    <cellStyle name="ÅëÈ­ [0]_ÇùÁ¶Àü_laroux_Калькуляция (шаблон) 2" xfId="11997" xr:uid="{00000000-0005-0000-0000-000048280000}"/>
    <cellStyle name="AeE­ [0]_CuA¶Au_laroux_Калькуляция (шаблон) 3" xfId="11998" xr:uid="{00000000-0005-0000-0000-000049280000}"/>
    <cellStyle name="ÅëÈ­ [0]_ÇùÁ¶Àü_laroux_Калькуляция (шаблон) 3" xfId="11999" xr:uid="{00000000-0005-0000-0000-00004A280000}"/>
    <cellStyle name="AeE­ [0]_CuA¶Au_laroux_Новый график к допсоглашению №5" xfId="12000" xr:uid="{00000000-0005-0000-0000-00004B280000}"/>
    <cellStyle name="ÅëÈ­ [0]_ÇùÁ¶Àü_laroux_Новый график к допсоглашению №5" xfId="12001" xr:uid="{00000000-0005-0000-0000-00004C280000}"/>
    <cellStyle name="AeE­ [0]_CuA¶Au_laroux_Оборотный (2)" xfId="5153" xr:uid="{00000000-0005-0000-0000-00004D280000}"/>
    <cellStyle name="ÅëÈ­ [0]_ÇùÁ¶Àü_laroux_Оборотный (2)" xfId="5154" xr:uid="{00000000-0005-0000-0000-00004E280000}"/>
    <cellStyle name="AeE­ [0]_CuA¶Au_laroux_Оборотный (2) 2" xfId="12002" xr:uid="{00000000-0005-0000-0000-00004F280000}"/>
    <cellStyle name="ÅëÈ­ [0]_ÇùÁ¶Àü_laroux_Оборотный (2) 2" xfId="12003" xr:uid="{00000000-0005-0000-0000-000050280000}"/>
    <cellStyle name="AeE­ [0]_CuA¶Au_laroux_Оборотный (2) 3" xfId="12004" xr:uid="{00000000-0005-0000-0000-000051280000}"/>
    <cellStyle name="ÅëÈ­ [0]_ÇùÁ¶Àü_laroux_Оборотный (2) 3" xfId="12005" xr:uid="{00000000-0005-0000-0000-000052280000}"/>
    <cellStyle name="AeE­ [0]_CuA¶Au_laroux_Оборотный (2) 4" xfId="12006" xr:uid="{00000000-0005-0000-0000-000053280000}"/>
    <cellStyle name="ÅëÈ­ [0]_ÇùÁ¶Àü_laroux_Оборотный (2) 4" xfId="12007" xr:uid="{00000000-0005-0000-0000-000054280000}"/>
    <cellStyle name="AeE­ [0]_CuA¶Au_laroux_Оборотный (2) 5" xfId="12008" xr:uid="{00000000-0005-0000-0000-000055280000}"/>
    <cellStyle name="ÅëÈ­ [0]_ÇùÁ¶Àü_laroux_Оборотный (2) 5" xfId="12009" xr:uid="{00000000-0005-0000-0000-000056280000}"/>
    <cellStyle name="AeE­ [0]_CuA¶Au_laroux_Оборотный (2) 6" xfId="12010" xr:uid="{00000000-0005-0000-0000-000057280000}"/>
    <cellStyle name="ÅëÈ­ [0]_ÇùÁ¶Àü_laroux_Оборотный (2) 6" xfId="12011" xr:uid="{00000000-0005-0000-0000-000058280000}"/>
    <cellStyle name="AeE­ [0]_CuA¶Au_laroux_Оборотный (2) 7" xfId="12012" xr:uid="{00000000-0005-0000-0000-000059280000}"/>
    <cellStyle name="ÅëÈ­ [0]_ÇùÁ¶Àü_laroux_Оборотный (2) 7" xfId="12013" xr:uid="{00000000-0005-0000-0000-00005A280000}"/>
    <cellStyle name="AeE­ [0]_CuA¶Au_laroux_Пр разв на 2008г  2011года (8%) 192 03.12.07" xfId="5155" xr:uid="{00000000-0005-0000-0000-00005B280000}"/>
    <cellStyle name="ÅëÈ­ [0]_ÇùÁ¶Àü_laroux_Пр разв на 2008г  2011года (8%) 192 03.12.07" xfId="5156" xr:uid="{00000000-0005-0000-0000-00005C280000}"/>
    <cellStyle name="AeE­ [0]_CuA¶Au_laroux_Пр разв на 2008г  2011года (8%) 192 03.12.07 2" xfId="12014" xr:uid="{00000000-0005-0000-0000-00005D280000}"/>
    <cellStyle name="ÅëÈ­ [0]_ÇùÁ¶Àü_laroux_Пр разв на 2008г  2011года (8%) 192 03.12.07 2" xfId="12015" xr:uid="{00000000-0005-0000-0000-00005E280000}"/>
    <cellStyle name="AeE­ [0]_CuA¶Au_laroux_Пр разв на 2008г  2011года (8%) 192 03.12.07 3" xfId="12016" xr:uid="{00000000-0005-0000-0000-00005F280000}"/>
    <cellStyle name="ÅëÈ­ [0]_ÇùÁ¶Àü_laroux_Пр разв на 2008г  2011года (8%) 192 03.12.07 3" xfId="12017" xr:uid="{00000000-0005-0000-0000-000060280000}"/>
    <cellStyle name="AeE­ [0]_CuA¶Au_laroux_Пр разв на 2008г  2011года (8%) 192 03.12.07 4" xfId="12018" xr:uid="{00000000-0005-0000-0000-000061280000}"/>
    <cellStyle name="ÅëÈ­ [0]_ÇùÁ¶Àü_laroux_Пр разв на 2008г  2011года (8%) 192 03.12.07 4" xfId="12019" xr:uid="{00000000-0005-0000-0000-000062280000}"/>
    <cellStyle name="AeE­ [0]_CuA¶Au_laroux_Пр разв на 2008г  2011года (8%) 192 03.12.07 5" xfId="12020" xr:uid="{00000000-0005-0000-0000-000063280000}"/>
    <cellStyle name="ÅëÈ­ [0]_ÇùÁ¶Àü_laroux_Пр разв на 2008г  2011года (8%) 192 03.12.07 5" xfId="12021" xr:uid="{00000000-0005-0000-0000-000064280000}"/>
    <cellStyle name="AeE­ [0]_CuA¶Au_laroux_Пр разв на 2008г  2011года (8%) 192 03.12.07 6" xfId="12022" xr:uid="{00000000-0005-0000-0000-000065280000}"/>
    <cellStyle name="ÅëÈ­ [0]_ÇùÁ¶Àü_laroux_Пр разв на 2008г  2011года (8%) 192 03.12.07 6" xfId="12023" xr:uid="{00000000-0005-0000-0000-000066280000}"/>
    <cellStyle name="AeE­ [0]_CuA¶Au_laroux_Пр разв на 2008г  2011года (8%) 192 03.12.07 7" xfId="12024" xr:uid="{00000000-0005-0000-0000-000067280000}"/>
    <cellStyle name="ÅëÈ­ [0]_ÇùÁ¶Àü_laroux_Пр разв на 2008г  2011года (8%) 192 03.12.07 7" xfId="12025" xr:uid="{00000000-0005-0000-0000-000068280000}"/>
    <cellStyle name="AeE­ [0]_CuA¶Au_laroux_Пр разв на 2008г  2011года (8%) 197 03.12.07" xfId="5157" xr:uid="{00000000-0005-0000-0000-000069280000}"/>
    <cellStyle name="ÅëÈ­ [0]_ÇùÁ¶Àü_laroux_Пр разв на 2008г  2011года (8%) 197 03.12.07" xfId="5158" xr:uid="{00000000-0005-0000-0000-00006A280000}"/>
    <cellStyle name="AeE­ [0]_CuA¶Au_laroux_Пр разв на 2008г  2011года (8%) 197 03.12.07 2" xfId="12026" xr:uid="{00000000-0005-0000-0000-00006B280000}"/>
    <cellStyle name="ÅëÈ­ [0]_ÇùÁ¶Àü_laroux_Пр разв на 2008г  2011года (8%) 197 03.12.07 2" xfId="12027" xr:uid="{00000000-0005-0000-0000-00006C280000}"/>
    <cellStyle name="AeE­ [0]_CuA¶Au_laroux_Пр разв на 2008г  2011года (8%) 197 03.12.07 3" xfId="12028" xr:uid="{00000000-0005-0000-0000-00006D280000}"/>
    <cellStyle name="ÅëÈ­ [0]_ÇùÁ¶Àü_laroux_Пр разв на 2008г  2011года (8%) 197 03.12.07 3" xfId="12029" xr:uid="{00000000-0005-0000-0000-00006E280000}"/>
    <cellStyle name="AeE­ [0]_CuA¶Au_laroux_Пр разв на 2008г  2011года (8%) 197 03.12.07 4" xfId="12030" xr:uid="{00000000-0005-0000-0000-00006F280000}"/>
    <cellStyle name="ÅëÈ­ [0]_ÇùÁ¶Àü_laroux_Пр разв на 2008г  2011года (8%) 197 03.12.07 4" xfId="12031" xr:uid="{00000000-0005-0000-0000-000070280000}"/>
    <cellStyle name="AeE­ [0]_CuA¶Au_laroux_Пр разв на 2008г  2011года (8%) 197 03.12.07 5" xfId="12032" xr:uid="{00000000-0005-0000-0000-000071280000}"/>
    <cellStyle name="ÅëÈ­ [0]_ÇùÁ¶Àü_laroux_Пр разв на 2008г  2011года (8%) 197 03.12.07 5" xfId="12033" xr:uid="{00000000-0005-0000-0000-000072280000}"/>
    <cellStyle name="AeE­ [0]_CuA¶Au_laroux_Пр разв на 2008г  2011года (8%) 197 03.12.07 6" xfId="12034" xr:uid="{00000000-0005-0000-0000-000073280000}"/>
    <cellStyle name="ÅëÈ­ [0]_ÇùÁ¶Àü_laroux_Пр разв на 2008г  2011года (8%) 197 03.12.07 6" xfId="12035" xr:uid="{00000000-0005-0000-0000-000074280000}"/>
    <cellStyle name="AeE­ [0]_CuA¶Au_laroux_Пр разв на 2008г  2011года (8%) 197 03.12.07 7" xfId="12036" xr:uid="{00000000-0005-0000-0000-000075280000}"/>
    <cellStyle name="ÅëÈ­ [0]_ÇùÁ¶Àü_laroux_Пр разв на 2008г  2011года (8%) 197 03.12.07 7" xfId="12037" xr:uid="{00000000-0005-0000-0000-000076280000}"/>
    <cellStyle name="AeE­ [0]_CuA¶Au_laroux_Приложение к Доп Согл" xfId="12038" xr:uid="{00000000-0005-0000-0000-000077280000}"/>
    <cellStyle name="ÅëÈ­ [0]_ÇùÁ¶Àü_laroux_Приложение к Доп Согл" xfId="12039" xr:uid="{00000000-0005-0000-0000-000078280000}"/>
    <cellStyle name="AeE­ [0]_CuA¶Au_laroux_ТЭО 195000 БП 2008 1% рент 23% пов цен" xfId="5159" xr:uid="{00000000-0005-0000-0000-000079280000}"/>
    <cellStyle name="ÅëÈ­ [0]_ÇùÁ¶Àü_laroux_ТЭО 195000 БП 2008 1% рент 23% пов цен" xfId="5160" xr:uid="{00000000-0005-0000-0000-00007A280000}"/>
    <cellStyle name="AeE­ [0]_CuA¶Au_laroux_ТЭО 195000 БП 2008 1% рент 23% пов цен 2" xfId="12040" xr:uid="{00000000-0005-0000-0000-00007B280000}"/>
    <cellStyle name="ÅëÈ­ [0]_ÇùÁ¶Àü_laroux_ТЭО 195000 БП 2008 1% рент 23% пов цен 2" xfId="12041" xr:uid="{00000000-0005-0000-0000-00007C280000}"/>
    <cellStyle name="AeE­ [0]_CuA¶Au_laroux_ТЭО 195000 БП 2008 1% рент 23% пов цен 3" xfId="12042" xr:uid="{00000000-0005-0000-0000-00007D280000}"/>
    <cellStyle name="ÅëÈ­ [0]_ÇùÁ¶Àü_laroux_ТЭО 195000 БП 2008 1% рент 23% пов цен 3" xfId="12043" xr:uid="{00000000-0005-0000-0000-00007E280000}"/>
    <cellStyle name="AeE­ [0]_CuA¶Au_laroux_ТЭО 195000 БП 2008 1% рент 23% пов цен 4" xfId="12044" xr:uid="{00000000-0005-0000-0000-00007F280000}"/>
    <cellStyle name="ÅëÈ­ [0]_ÇùÁ¶Àü_laroux_ТЭО 195000 БП 2008 1% рент 23% пов цен 4" xfId="12045" xr:uid="{00000000-0005-0000-0000-000080280000}"/>
    <cellStyle name="AeE­ [0]_CuA¶Au_laroux_ТЭО 195000 БП 2008 1% рент 23% пов цен 5" xfId="12046" xr:uid="{00000000-0005-0000-0000-000081280000}"/>
    <cellStyle name="ÅëÈ­ [0]_ÇùÁ¶Àü_laroux_ТЭО 195000 БП 2008 1% рент 23% пов цен 5" xfId="12047" xr:uid="{00000000-0005-0000-0000-000082280000}"/>
    <cellStyle name="AeE­ [0]_CuA¶Au_laroux_ТЭО 195000 БП 2008 1% рент 23% пов цен 6" xfId="12048" xr:uid="{00000000-0005-0000-0000-000083280000}"/>
    <cellStyle name="ÅëÈ­ [0]_ÇùÁ¶Àü_laroux_ТЭО 195000 БП 2008 1% рент 23% пов цен 6" xfId="12049" xr:uid="{00000000-0005-0000-0000-000084280000}"/>
    <cellStyle name="AeE­ [0]_CuA¶Au_laroux_ТЭО 195000 БП 2008 1% рент 23% пов цен 7" xfId="12050" xr:uid="{00000000-0005-0000-0000-000085280000}"/>
    <cellStyle name="ÅëÈ­ [0]_ÇùÁ¶Àü_laroux_ТЭО 195000 БП 2008 1% рент 23% пов цен 7" xfId="12051" xr:uid="{00000000-0005-0000-0000-000086280000}"/>
    <cellStyle name="AeE­ [0]_CuA¶Au_laroux_ТЭО 205000 БП 2008 1% рент 23% пов цен" xfId="5161" xr:uid="{00000000-0005-0000-0000-000087280000}"/>
    <cellStyle name="ÅëÈ­ [0]_ÇùÁ¶Àü_laroux_ТЭО 205000 БП 2008 1% рент 23% пов цен" xfId="5162" xr:uid="{00000000-0005-0000-0000-000088280000}"/>
    <cellStyle name="AeE­ [0]_CuA¶Au_laroux_ТЭО 205000 БП 2008 1% рент 23% пов цен 2" xfId="12052" xr:uid="{00000000-0005-0000-0000-000089280000}"/>
    <cellStyle name="ÅëÈ­ [0]_ÇùÁ¶Àü_laroux_ТЭО 205000 БП 2008 1% рент 23% пов цен 2" xfId="12053" xr:uid="{00000000-0005-0000-0000-00008A280000}"/>
    <cellStyle name="AeE­ [0]_CuA¶Au_laroux_ТЭО 205000 БП 2008 1% рент 23% пов цен 3" xfId="12054" xr:uid="{00000000-0005-0000-0000-00008B280000}"/>
    <cellStyle name="ÅëÈ­ [0]_ÇùÁ¶Àü_laroux_ТЭО 205000 БП 2008 1% рент 23% пов цен 3" xfId="12055" xr:uid="{00000000-0005-0000-0000-00008C280000}"/>
    <cellStyle name="AeE­ [0]_CuA¶Au_laroux_ТЭО 205000 БП 2008 1% рент 23% пов цен 4" xfId="12056" xr:uid="{00000000-0005-0000-0000-00008D280000}"/>
    <cellStyle name="ÅëÈ­ [0]_ÇùÁ¶Àü_laroux_ТЭО 205000 БП 2008 1% рент 23% пов цен 4" xfId="12057" xr:uid="{00000000-0005-0000-0000-00008E280000}"/>
    <cellStyle name="AeE­ [0]_CuA¶Au_laroux_ТЭО 205000 БП 2008 1% рент 23% пов цен 5" xfId="12058" xr:uid="{00000000-0005-0000-0000-00008F280000}"/>
    <cellStyle name="ÅëÈ­ [0]_ÇùÁ¶Àü_laroux_ТЭО 205000 БП 2008 1% рент 23% пов цен 5" xfId="12059" xr:uid="{00000000-0005-0000-0000-000090280000}"/>
    <cellStyle name="AeE­ [0]_CuA¶Au_laroux_ТЭО 205000 БП 2008 1% рент 23% пов цен 6" xfId="12060" xr:uid="{00000000-0005-0000-0000-000091280000}"/>
    <cellStyle name="ÅëÈ­ [0]_ÇùÁ¶Àü_laroux_ТЭО 205000 БП 2008 1% рент 23% пов цен 6" xfId="12061" xr:uid="{00000000-0005-0000-0000-000092280000}"/>
    <cellStyle name="AeE­ [0]_CuA¶Au_laroux_ТЭО 205000 БП 2008 1% рент 23% пов цен 7" xfId="12062" xr:uid="{00000000-0005-0000-0000-000093280000}"/>
    <cellStyle name="ÅëÈ­ [0]_ÇùÁ¶Àü_laroux_ТЭО 205000 БП 2008 1% рент 23% пов цен 7" xfId="12063" xr:uid="{00000000-0005-0000-0000-000094280000}"/>
    <cellStyle name="AeE­ [0]_CuA¶Au_PLAN 2010  (M300)" xfId="12064" xr:uid="{00000000-0005-0000-0000-000095280000}"/>
    <cellStyle name="ÅëÈ­ [0]_ÇùÁ¶Àü_PLAN 2010  (M300)" xfId="12065" xr:uid="{00000000-0005-0000-0000-000096280000}"/>
    <cellStyle name="AeE­ [0]_FAX?c?A" xfId="5163" xr:uid="{00000000-0005-0000-0000-000097280000}"/>
    <cellStyle name="ÅëÈ­ [0]_FAX¾ç½Ä" xfId="5164" xr:uid="{00000000-0005-0000-0000-000098280000}"/>
    <cellStyle name="AeE­ [0]_FLOW" xfId="5165" xr:uid="{00000000-0005-0000-0000-000099280000}"/>
    <cellStyle name="ÅëÈ­ [0]_FLOW" xfId="5166" xr:uid="{00000000-0005-0000-0000-00009A280000}"/>
    <cellStyle name="AeE­ [0]_FLOW 2" xfId="12066" xr:uid="{00000000-0005-0000-0000-00009B280000}"/>
    <cellStyle name="ÅëÈ­ [0]_FLOW 2" xfId="12067" xr:uid="{00000000-0005-0000-0000-00009C280000}"/>
    <cellStyle name="AeE­ [0]_FLOW 3" xfId="12068" xr:uid="{00000000-0005-0000-0000-00009D280000}"/>
    <cellStyle name="ÅëÈ­ [0]_FLOW 3" xfId="12069" xr:uid="{00000000-0005-0000-0000-00009E280000}"/>
    <cellStyle name="AeE­ [0]_FLOW 4" xfId="12070" xr:uid="{00000000-0005-0000-0000-00009F280000}"/>
    <cellStyle name="ÅëÈ­ [0]_FLOW 4" xfId="12071" xr:uid="{00000000-0005-0000-0000-0000A0280000}"/>
    <cellStyle name="AeE­ [0]_FLOW 5" xfId="12072" xr:uid="{00000000-0005-0000-0000-0000A1280000}"/>
    <cellStyle name="ÅëÈ­ [0]_FLOW 5" xfId="12073" xr:uid="{00000000-0005-0000-0000-0000A2280000}"/>
    <cellStyle name="AeE­ [0]_FLOW 6" xfId="12074" xr:uid="{00000000-0005-0000-0000-0000A3280000}"/>
    <cellStyle name="ÅëÈ­ [0]_FLOW 6" xfId="12075" xr:uid="{00000000-0005-0000-0000-0000A4280000}"/>
    <cellStyle name="AeE­ [0]_FLOW 7" xfId="12076" xr:uid="{00000000-0005-0000-0000-0000A5280000}"/>
    <cellStyle name="ÅëÈ­ [0]_FLOW 7" xfId="12077" xr:uid="{00000000-0005-0000-0000-0000A6280000}"/>
    <cellStyle name="AeE­ [0]_FLOW 8" xfId="12078" xr:uid="{00000000-0005-0000-0000-0000A7280000}"/>
    <cellStyle name="ÅëÈ­ [0]_FLOW 8" xfId="12079" xr:uid="{00000000-0005-0000-0000-0000A8280000}"/>
    <cellStyle name="AeE­ [0]_FLOW 9" xfId="12080" xr:uid="{00000000-0005-0000-0000-0000A9280000}"/>
    <cellStyle name="ÅëÈ­ [0]_FLOW 9" xfId="12081" xr:uid="{00000000-0005-0000-0000-0000AA280000}"/>
    <cellStyle name="AeE­ [0]_FLOW_bizness plan 2008 (version 1)" xfId="5167" xr:uid="{00000000-0005-0000-0000-0000AB280000}"/>
    <cellStyle name="ÅëÈ­ [0]_FLOW_bizness plan 2008 (version 1)" xfId="5168" xr:uid="{00000000-0005-0000-0000-0000AC280000}"/>
    <cellStyle name="AeE­ [0]_FLOW_bizness plan 2008 (version 1) 2" xfId="12082" xr:uid="{00000000-0005-0000-0000-0000AD280000}"/>
    <cellStyle name="ÅëÈ­ [0]_FLOW_bizness plan 2008 (version 1) 2" xfId="12083" xr:uid="{00000000-0005-0000-0000-0000AE280000}"/>
    <cellStyle name="AeE­ [0]_FLOW_bizness plan 2008 (version 1) 3" xfId="12084" xr:uid="{00000000-0005-0000-0000-0000AF280000}"/>
    <cellStyle name="ÅëÈ­ [0]_FLOW_bizness plan 2008 (version 1) 3" xfId="12085" xr:uid="{00000000-0005-0000-0000-0000B0280000}"/>
    <cellStyle name="AeE­ [0]_FLOW_bizness plan 2008 (version 1) 4" xfId="12086" xr:uid="{00000000-0005-0000-0000-0000B1280000}"/>
    <cellStyle name="ÅëÈ­ [0]_FLOW_bizness plan 2008 (version 1) 4" xfId="12087" xr:uid="{00000000-0005-0000-0000-0000B2280000}"/>
    <cellStyle name="AeE­ [0]_FLOW_bizness plan 2008 (version 1) 5" xfId="12088" xr:uid="{00000000-0005-0000-0000-0000B3280000}"/>
    <cellStyle name="ÅëÈ­ [0]_FLOW_bizness plan 2008 (version 1) 5" xfId="12089" xr:uid="{00000000-0005-0000-0000-0000B4280000}"/>
    <cellStyle name="AeE­ [0]_FLOW_bizness plan 2008 (version 1) 6" xfId="12090" xr:uid="{00000000-0005-0000-0000-0000B5280000}"/>
    <cellStyle name="ÅëÈ­ [0]_FLOW_bizness plan 2008 (version 1) 6" xfId="12091" xr:uid="{00000000-0005-0000-0000-0000B6280000}"/>
    <cellStyle name="AeE­ [0]_FLOW_bizness plan 2008 (version 1) 7" xfId="12092" xr:uid="{00000000-0005-0000-0000-0000B7280000}"/>
    <cellStyle name="ÅëÈ­ [0]_FLOW_bizness plan 2008 (version 1) 7" xfId="12093" xr:uid="{00000000-0005-0000-0000-0000B8280000}"/>
    <cellStyle name="AeE­ [0]_FLOW_Динамика и разбивка по кв  БП на 2011г (16.06.11г)" xfId="12094" xr:uid="{00000000-0005-0000-0000-0000B9280000}"/>
    <cellStyle name="ÅëÈ­ [0]_FLOW_Динамика и разбивка по кв  БП на 2011г (16.06.11г)" xfId="12095" xr:uid="{00000000-0005-0000-0000-0000BA280000}"/>
    <cellStyle name="AeE­ [0]_FLOW_Импорт- 2008 Биз-план АКxls" xfId="5169" xr:uid="{00000000-0005-0000-0000-0000BB280000}"/>
    <cellStyle name="ÅëÈ­ [0]_FLOW_Импорт- 2008 Биз-план АКxls" xfId="5170" xr:uid="{00000000-0005-0000-0000-0000BC280000}"/>
    <cellStyle name="AeE­ [0]_FLOW_Импорт- 2008 Биз-план АКxls (2)" xfId="5171" xr:uid="{00000000-0005-0000-0000-0000BD280000}"/>
    <cellStyle name="ÅëÈ­ [0]_FLOW_Импорт- 2008 Биз-план АКxls (2)" xfId="5172" xr:uid="{00000000-0005-0000-0000-0000BE280000}"/>
    <cellStyle name="AeE­ [0]_FLOW_Импорт- 2008 Биз-план АКxls (2) 2" xfId="12096" xr:uid="{00000000-0005-0000-0000-0000BF280000}"/>
    <cellStyle name="ÅëÈ­ [0]_FLOW_Импорт- 2008 Биз-план АКxls (2) 2" xfId="12097" xr:uid="{00000000-0005-0000-0000-0000C0280000}"/>
    <cellStyle name="AeE­ [0]_FLOW_Импорт- 2008 Биз-план АКxls (2) 3" xfId="12098" xr:uid="{00000000-0005-0000-0000-0000C1280000}"/>
    <cellStyle name="ÅëÈ­ [0]_FLOW_Импорт- 2008 Биз-план АКxls (2) 3" xfId="12099" xr:uid="{00000000-0005-0000-0000-0000C2280000}"/>
    <cellStyle name="AeE­ [0]_FLOW_Импорт- 2008 Биз-план АКxls (2) 4" xfId="12100" xr:uid="{00000000-0005-0000-0000-0000C3280000}"/>
    <cellStyle name="ÅëÈ­ [0]_FLOW_Импорт- 2008 Биз-план АКxls (2) 4" xfId="12101" xr:uid="{00000000-0005-0000-0000-0000C4280000}"/>
    <cellStyle name="AeE­ [0]_FLOW_Импорт- 2008 Биз-план АКxls (2) 5" xfId="12102" xr:uid="{00000000-0005-0000-0000-0000C5280000}"/>
    <cellStyle name="ÅëÈ­ [0]_FLOW_Импорт- 2008 Биз-план АКxls (2) 5" xfId="12103" xr:uid="{00000000-0005-0000-0000-0000C6280000}"/>
    <cellStyle name="AeE­ [0]_FLOW_Импорт- 2008 Биз-план АКxls (2) 6" xfId="12104" xr:uid="{00000000-0005-0000-0000-0000C7280000}"/>
    <cellStyle name="ÅëÈ­ [0]_FLOW_Импорт- 2008 Биз-план АКxls (2) 6" xfId="12105" xr:uid="{00000000-0005-0000-0000-0000C8280000}"/>
    <cellStyle name="AeE­ [0]_FLOW_Импорт- 2008 Биз-план АКxls (2) 7" xfId="12106" xr:uid="{00000000-0005-0000-0000-0000C9280000}"/>
    <cellStyle name="ÅëÈ­ [0]_FLOW_Импорт- 2008 Биз-план АКxls (2) 7" xfId="12107" xr:uid="{00000000-0005-0000-0000-0000CA280000}"/>
    <cellStyle name="AeE­ [0]_FLOW_Импорт- 2008 Биз-план АКxls 2" xfId="12108" xr:uid="{00000000-0005-0000-0000-0000CB280000}"/>
    <cellStyle name="ÅëÈ­ [0]_FLOW_Импорт- 2008 Биз-план АКxls 2" xfId="12109" xr:uid="{00000000-0005-0000-0000-0000CC280000}"/>
    <cellStyle name="AeE­ [0]_FLOW_Импорт- 2008 Биз-план АКxls 3" xfId="12110" xr:uid="{00000000-0005-0000-0000-0000CD280000}"/>
    <cellStyle name="ÅëÈ­ [0]_FLOW_Импорт- 2008 Биз-план АКxls 3" xfId="12111" xr:uid="{00000000-0005-0000-0000-0000CE280000}"/>
    <cellStyle name="AeE­ [0]_FLOW_Импорт- 2008 Биз-план АКxls 4" xfId="12112" xr:uid="{00000000-0005-0000-0000-0000CF280000}"/>
    <cellStyle name="ÅëÈ­ [0]_FLOW_Импорт- 2008 Биз-план АКxls 4" xfId="12113" xr:uid="{00000000-0005-0000-0000-0000D0280000}"/>
    <cellStyle name="AeE­ [0]_FLOW_Импорт- 2008 Биз-план АКxls 5" xfId="12114" xr:uid="{00000000-0005-0000-0000-0000D1280000}"/>
    <cellStyle name="ÅëÈ­ [0]_FLOW_Импорт- 2008 Биз-план АКxls 5" xfId="12115" xr:uid="{00000000-0005-0000-0000-0000D2280000}"/>
    <cellStyle name="AeE­ [0]_FLOW_Импорт- 2008 Биз-план АКxls 6" xfId="12116" xr:uid="{00000000-0005-0000-0000-0000D3280000}"/>
    <cellStyle name="ÅëÈ­ [0]_FLOW_Импорт- 2008 Биз-план АКxls 6" xfId="12117" xr:uid="{00000000-0005-0000-0000-0000D4280000}"/>
    <cellStyle name="AeE­ [0]_FLOW_Импорт- 2008 Биз-план АКxls 7" xfId="12118" xr:uid="{00000000-0005-0000-0000-0000D5280000}"/>
    <cellStyle name="ÅëÈ­ [0]_FLOW_Импорт- 2008 Биз-план АКxls 7" xfId="12119" xr:uid="{00000000-0005-0000-0000-0000D6280000}"/>
    <cellStyle name="AeE­ [0]_FLOW_Калькуляция (шаблон)" xfId="12120" xr:uid="{00000000-0005-0000-0000-0000D7280000}"/>
    <cellStyle name="ÅëÈ­ [0]_FLOW_Калькуляция (шаблон)" xfId="12121" xr:uid="{00000000-0005-0000-0000-0000D8280000}"/>
    <cellStyle name="AeE­ [0]_FLOW_Калькуляция (шаблон) 2" xfId="12122" xr:uid="{00000000-0005-0000-0000-0000D9280000}"/>
    <cellStyle name="ÅëÈ­ [0]_FLOW_Калькуляция (шаблон) 2" xfId="12123" xr:uid="{00000000-0005-0000-0000-0000DA280000}"/>
    <cellStyle name="AeE­ [0]_FLOW_Калькуляция (шаблон) 3" xfId="12124" xr:uid="{00000000-0005-0000-0000-0000DB280000}"/>
    <cellStyle name="ÅëÈ­ [0]_FLOW_Калькуляция (шаблон) 3" xfId="12125" xr:uid="{00000000-0005-0000-0000-0000DC280000}"/>
    <cellStyle name="AeE­ [0]_FLOW_Новый график к допсоглашению №5" xfId="12126" xr:uid="{00000000-0005-0000-0000-0000DD280000}"/>
    <cellStyle name="ÅëÈ­ [0]_FLOW_Новый график к допсоглашению №5" xfId="12127" xr:uid="{00000000-0005-0000-0000-0000DE280000}"/>
    <cellStyle name="AeE­ [0]_FLOW_Оборотный (2)" xfId="5173" xr:uid="{00000000-0005-0000-0000-0000DF280000}"/>
    <cellStyle name="ÅëÈ­ [0]_FLOW_Оборотный (2)" xfId="5174" xr:uid="{00000000-0005-0000-0000-0000E0280000}"/>
    <cellStyle name="AeE­ [0]_FLOW_Оборотный (2) 2" xfId="12128" xr:uid="{00000000-0005-0000-0000-0000E1280000}"/>
    <cellStyle name="ÅëÈ­ [0]_FLOW_Оборотный (2) 2" xfId="12129" xr:uid="{00000000-0005-0000-0000-0000E2280000}"/>
    <cellStyle name="AeE­ [0]_FLOW_Оборотный (2) 3" xfId="12130" xr:uid="{00000000-0005-0000-0000-0000E3280000}"/>
    <cellStyle name="ÅëÈ­ [0]_FLOW_Оборотный (2) 3" xfId="12131" xr:uid="{00000000-0005-0000-0000-0000E4280000}"/>
    <cellStyle name="AeE­ [0]_FLOW_Оборотный (2) 4" xfId="12132" xr:uid="{00000000-0005-0000-0000-0000E5280000}"/>
    <cellStyle name="ÅëÈ­ [0]_FLOW_Оборотный (2) 4" xfId="12133" xr:uid="{00000000-0005-0000-0000-0000E6280000}"/>
    <cellStyle name="AeE­ [0]_FLOW_Оборотный (2) 5" xfId="12134" xr:uid="{00000000-0005-0000-0000-0000E7280000}"/>
    <cellStyle name="ÅëÈ­ [0]_FLOW_Оборотный (2) 5" xfId="12135" xr:uid="{00000000-0005-0000-0000-0000E8280000}"/>
    <cellStyle name="AeE­ [0]_FLOW_Оборотный (2) 6" xfId="12136" xr:uid="{00000000-0005-0000-0000-0000E9280000}"/>
    <cellStyle name="ÅëÈ­ [0]_FLOW_Оборотный (2) 6" xfId="12137" xr:uid="{00000000-0005-0000-0000-0000EA280000}"/>
    <cellStyle name="AeE­ [0]_FLOW_Оборотный (2) 7" xfId="12138" xr:uid="{00000000-0005-0000-0000-0000EB280000}"/>
    <cellStyle name="ÅëÈ­ [0]_FLOW_Оборотный (2) 7" xfId="12139" xr:uid="{00000000-0005-0000-0000-0000EC280000}"/>
    <cellStyle name="AeE­ [0]_FLOW_Пр разв на 2008г  2011года (8%) 192 03.12.07" xfId="5175" xr:uid="{00000000-0005-0000-0000-0000ED280000}"/>
    <cellStyle name="ÅëÈ­ [0]_FLOW_Пр разв на 2008г  2011года (8%) 192 03.12.07" xfId="5176" xr:uid="{00000000-0005-0000-0000-0000EE280000}"/>
    <cellStyle name="AeE­ [0]_FLOW_Пр разв на 2008г  2011года (8%) 192 03.12.07 2" xfId="12140" xr:uid="{00000000-0005-0000-0000-0000EF280000}"/>
    <cellStyle name="ÅëÈ­ [0]_FLOW_Пр разв на 2008г  2011года (8%) 192 03.12.07 2" xfId="12141" xr:uid="{00000000-0005-0000-0000-0000F0280000}"/>
    <cellStyle name="AeE­ [0]_FLOW_Пр разв на 2008г  2011года (8%) 192 03.12.07 3" xfId="12142" xr:uid="{00000000-0005-0000-0000-0000F1280000}"/>
    <cellStyle name="ÅëÈ­ [0]_FLOW_Пр разв на 2008г  2011года (8%) 192 03.12.07 3" xfId="12143" xr:uid="{00000000-0005-0000-0000-0000F2280000}"/>
    <cellStyle name="AeE­ [0]_FLOW_Пр разв на 2008г  2011года (8%) 192 03.12.07 4" xfId="12144" xr:uid="{00000000-0005-0000-0000-0000F3280000}"/>
    <cellStyle name="ÅëÈ­ [0]_FLOW_Пр разв на 2008г  2011года (8%) 192 03.12.07 4" xfId="12145" xr:uid="{00000000-0005-0000-0000-0000F4280000}"/>
    <cellStyle name="AeE­ [0]_FLOW_Пр разв на 2008г  2011года (8%) 192 03.12.07 5" xfId="12146" xr:uid="{00000000-0005-0000-0000-0000F5280000}"/>
    <cellStyle name="ÅëÈ­ [0]_FLOW_Пр разв на 2008г  2011года (8%) 192 03.12.07 5" xfId="12147" xr:uid="{00000000-0005-0000-0000-0000F6280000}"/>
    <cellStyle name="AeE­ [0]_FLOW_Пр разв на 2008г  2011года (8%) 192 03.12.07 6" xfId="12148" xr:uid="{00000000-0005-0000-0000-0000F7280000}"/>
    <cellStyle name="ÅëÈ­ [0]_FLOW_Пр разв на 2008г  2011года (8%) 192 03.12.07 6" xfId="12149" xr:uid="{00000000-0005-0000-0000-0000F8280000}"/>
    <cellStyle name="AeE­ [0]_FLOW_Пр разв на 2008г  2011года (8%) 192 03.12.07 7" xfId="12150" xr:uid="{00000000-0005-0000-0000-0000F9280000}"/>
    <cellStyle name="ÅëÈ­ [0]_FLOW_Пр разв на 2008г  2011года (8%) 192 03.12.07 7" xfId="12151" xr:uid="{00000000-0005-0000-0000-0000FA280000}"/>
    <cellStyle name="AeE­ [0]_FLOW_Пр разв на 2008г  2011года (8%) 197 03.12.07" xfId="5177" xr:uid="{00000000-0005-0000-0000-0000FB280000}"/>
    <cellStyle name="ÅëÈ­ [0]_FLOW_Пр разв на 2008г  2011года (8%) 197 03.12.07" xfId="5178" xr:uid="{00000000-0005-0000-0000-0000FC280000}"/>
    <cellStyle name="AeE­ [0]_FLOW_Пр разв на 2008г  2011года (8%) 197 03.12.07 2" xfId="12152" xr:uid="{00000000-0005-0000-0000-0000FD280000}"/>
    <cellStyle name="ÅëÈ­ [0]_FLOW_Пр разв на 2008г  2011года (8%) 197 03.12.07 2" xfId="12153" xr:uid="{00000000-0005-0000-0000-0000FE280000}"/>
    <cellStyle name="AeE­ [0]_FLOW_Пр разв на 2008г  2011года (8%) 197 03.12.07 3" xfId="12154" xr:uid="{00000000-0005-0000-0000-0000FF280000}"/>
    <cellStyle name="ÅëÈ­ [0]_FLOW_Пр разв на 2008г  2011года (8%) 197 03.12.07 3" xfId="12155" xr:uid="{00000000-0005-0000-0000-000000290000}"/>
    <cellStyle name="AeE­ [0]_FLOW_Пр разв на 2008г  2011года (8%) 197 03.12.07 4" xfId="12156" xr:uid="{00000000-0005-0000-0000-000001290000}"/>
    <cellStyle name="ÅëÈ­ [0]_FLOW_Пр разв на 2008г  2011года (8%) 197 03.12.07 4" xfId="12157" xr:uid="{00000000-0005-0000-0000-000002290000}"/>
    <cellStyle name="AeE­ [0]_FLOW_Пр разв на 2008г  2011года (8%) 197 03.12.07 5" xfId="12158" xr:uid="{00000000-0005-0000-0000-000003290000}"/>
    <cellStyle name="ÅëÈ­ [0]_FLOW_Пр разв на 2008г  2011года (8%) 197 03.12.07 5" xfId="12159" xr:uid="{00000000-0005-0000-0000-000004290000}"/>
    <cellStyle name="AeE­ [0]_FLOW_Пр разв на 2008г  2011года (8%) 197 03.12.07 6" xfId="12160" xr:uid="{00000000-0005-0000-0000-000005290000}"/>
    <cellStyle name="ÅëÈ­ [0]_FLOW_Пр разв на 2008г  2011года (8%) 197 03.12.07 6" xfId="12161" xr:uid="{00000000-0005-0000-0000-000006290000}"/>
    <cellStyle name="AeE­ [0]_FLOW_Пр разв на 2008г  2011года (8%) 197 03.12.07 7" xfId="12162" xr:uid="{00000000-0005-0000-0000-000007290000}"/>
    <cellStyle name="ÅëÈ­ [0]_FLOW_Пр разв на 2008г  2011года (8%) 197 03.12.07 7" xfId="12163" xr:uid="{00000000-0005-0000-0000-000008290000}"/>
    <cellStyle name="AeE­ [0]_FLOW_Приложение к Доп Согл" xfId="12164" xr:uid="{00000000-0005-0000-0000-000009290000}"/>
    <cellStyle name="ÅëÈ­ [0]_FLOW_Приложение к Доп Согл" xfId="12165" xr:uid="{00000000-0005-0000-0000-00000A290000}"/>
    <cellStyle name="AeE­ [0]_FLOW_ТЭО 195000 БП 2008 1% рент 23% пов цен" xfId="5179" xr:uid="{00000000-0005-0000-0000-00000B290000}"/>
    <cellStyle name="ÅëÈ­ [0]_FLOW_ТЭО 195000 БП 2008 1% рент 23% пов цен" xfId="5180" xr:uid="{00000000-0005-0000-0000-00000C290000}"/>
    <cellStyle name="AeE­ [0]_FLOW_ТЭО 195000 БП 2008 1% рент 23% пов цен 2" xfId="12166" xr:uid="{00000000-0005-0000-0000-00000D290000}"/>
    <cellStyle name="ÅëÈ­ [0]_FLOW_ТЭО 195000 БП 2008 1% рент 23% пов цен 2" xfId="12167" xr:uid="{00000000-0005-0000-0000-00000E290000}"/>
    <cellStyle name="AeE­ [0]_FLOW_ТЭО 195000 БП 2008 1% рент 23% пов цен 3" xfId="12168" xr:uid="{00000000-0005-0000-0000-00000F290000}"/>
    <cellStyle name="ÅëÈ­ [0]_FLOW_ТЭО 195000 БП 2008 1% рент 23% пов цен 3" xfId="12169" xr:uid="{00000000-0005-0000-0000-000010290000}"/>
    <cellStyle name="AeE­ [0]_FLOW_ТЭО 195000 БП 2008 1% рент 23% пов цен 4" xfId="12170" xr:uid="{00000000-0005-0000-0000-000011290000}"/>
    <cellStyle name="ÅëÈ­ [0]_FLOW_ТЭО 195000 БП 2008 1% рент 23% пов цен 4" xfId="12171" xr:uid="{00000000-0005-0000-0000-000012290000}"/>
    <cellStyle name="AeE­ [0]_FLOW_ТЭО 195000 БП 2008 1% рент 23% пов цен 5" xfId="12172" xr:uid="{00000000-0005-0000-0000-000013290000}"/>
    <cellStyle name="ÅëÈ­ [0]_FLOW_ТЭО 195000 БП 2008 1% рент 23% пов цен 5" xfId="12173" xr:uid="{00000000-0005-0000-0000-000014290000}"/>
    <cellStyle name="AeE­ [0]_FLOW_ТЭО 195000 БП 2008 1% рент 23% пов цен 6" xfId="12174" xr:uid="{00000000-0005-0000-0000-000015290000}"/>
    <cellStyle name="ÅëÈ­ [0]_FLOW_ТЭО 195000 БП 2008 1% рент 23% пов цен 6" xfId="12175" xr:uid="{00000000-0005-0000-0000-000016290000}"/>
    <cellStyle name="AeE­ [0]_FLOW_ТЭО 195000 БП 2008 1% рент 23% пов цен 7" xfId="12176" xr:uid="{00000000-0005-0000-0000-000017290000}"/>
    <cellStyle name="ÅëÈ­ [0]_FLOW_ТЭО 195000 БП 2008 1% рент 23% пов цен 7" xfId="12177" xr:uid="{00000000-0005-0000-0000-000018290000}"/>
    <cellStyle name="AeE­ [0]_FLOW_ТЭО 205000 БП 2008 1% рент 23% пов цен" xfId="5181" xr:uid="{00000000-0005-0000-0000-000019290000}"/>
    <cellStyle name="ÅëÈ­ [0]_FLOW_ТЭО 205000 БП 2008 1% рент 23% пов цен" xfId="5182" xr:uid="{00000000-0005-0000-0000-00001A290000}"/>
    <cellStyle name="AeE­ [0]_FLOW_ТЭО 205000 БП 2008 1% рент 23% пов цен 2" xfId="12178" xr:uid="{00000000-0005-0000-0000-00001B290000}"/>
    <cellStyle name="ÅëÈ­ [0]_FLOW_ТЭО 205000 БП 2008 1% рент 23% пов цен 2" xfId="12179" xr:uid="{00000000-0005-0000-0000-00001C290000}"/>
    <cellStyle name="AeE­ [0]_FLOW_ТЭО 205000 БП 2008 1% рент 23% пов цен 3" xfId="12180" xr:uid="{00000000-0005-0000-0000-00001D290000}"/>
    <cellStyle name="ÅëÈ­ [0]_FLOW_ТЭО 205000 БП 2008 1% рент 23% пов цен 3" xfId="12181" xr:uid="{00000000-0005-0000-0000-00001E290000}"/>
    <cellStyle name="AeE­ [0]_FLOW_ТЭО 205000 БП 2008 1% рент 23% пов цен 4" xfId="12182" xr:uid="{00000000-0005-0000-0000-00001F290000}"/>
    <cellStyle name="ÅëÈ­ [0]_FLOW_ТЭО 205000 БП 2008 1% рент 23% пов цен 4" xfId="12183" xr:uid="{00000000-0005-0000-0000-000020290000}"/>
    <cellStyle name="AeE­ [0]_FLOW_ТЭО 205000 БП 2008 1% рент 23% пов цен 5" xfId="12184" xr:uid="{00000000-0005-0000-0000-000021290000}"/>
    <cellStyle name="ÅëÈ­ [0]_FLOW_ТЭО 205000 БП 2008 1% рент 23% пов цен 5" xfId="12185" xr:uid="{00000000-0005-0000-0000-000022290000}"/>
    <cellStyle name="AeE­ [0]_FLOW_ТЭО 205000 БП 2008 1% рент 23% пов цен 6" xfId="12186" xr:uid="{00000000-0005-0000-0000-000023290000}"/>
    <cellStyle name="ÅëÈ­ [0]_FLOW_ТЭО 205000 БП 2008 1% рент 23% пов цен 6" xfId="12187" xr:uid="{00000000-0005-0000-0000-000024290000}"/>
    <cellStyle name="AeE­ [0]_FLOW_ТЭО 205000 БП 2008 1% рент 23% пов цен 7" xfId="12188" xr:uid="{00000000-0005-0000-0000-000025290000}"/>
    <cellStyle name="ÅëÈ­ [0]_FLOW_ТЭО 205000 БП 2008 1% рент 23% пов цен 7" xfId="12189" xr:uid="{00000000-0005-0000-0000-000026290000}"/>
    <cellStyle name="AeE­ [0]_GT-10E?¶??i?U" xfId="5183" xr:uid="{00000000-0005-0000-0000-000027290000}"/>
    <cellStyle name="ÅëÈ­ [0]_GT-10È¸¶÷¸í´Ü" xfId="5184" xr:uid="{00000000-0005-0000-0000-000028290000}"/>
    <cellStyle name="AeE­ [0]_HW &amp; SW?n±?" xfId="5185" xr:uid="{00000000-0005-0000-0000-000029290000}"/>
    <cellStyle name="ÅëÈ­ [0]_HW &amp; SWºñ±³" xfId="5186" xr:uid="{00000000-0005-0000-0000-00002A290000}"/>
    <cellStyle name="AeE­ [0]_INQUIRY ¿μ¾÷AßAø " xfId="12190" xr:uid="{00000000-0005-0000-0000-00002B290000}"/>
    <cellStyle name="ÅëÈ­ [0]_laroux" xfId="5187" xr:uid="{00000000-0005-0000-0000-00002C290000}"/>
    <cellStyle name="AeE­ [0]_laroux 2" xfId="12191" xr:uid="{00000000-0005-0000-0000-00002D290000}"/>
    <cellStyle name="ÅëÈ­ [0]_laroux 2" xfId="12192" xr:uid="{00000000-0005-0000-0000-00002E290000}"/>
    <cellStyle name="AeE­ [0]_laroux 3" xfId="12193" xr:uid="{00000000-0005-0000-0000-00002F290000}"/>
    <cellStyle name="ÅëÈ­ [0]_laroux 3" xfId="12194" xr:uid="{00000000-0005-0000-0000-000030290000}"/>
    <cellStyle name="AeE­ [0]_laroux_1" xfId="5188" xr:uid="{00000000-0005-0000-0000-000031290000}"/>
    <cellStyle name="ÅëÈ­ [0]_laroux_1" xfId="5189" xr:uid="{00000000-0005-0000-0000-000032290000}"/>
    <cellStyle name="AeE­ [0]_laroux_1 2" xfId="12195" xr:uid="{00000000-0005-0000-0000-000033290000}"/>
    <cellStyle name="ÅëÈ­ [0]_laroux_1 2" xfId="12196" xr:uid="{00000000-0005-0000-0000-000034290000}"/>
    <cellStyle name="AeE­ [0]_laroux_1 3" xfId="12197" xr:uid="{00000000-0005-0000-0000-000035290000}"/>
    <cellStyle name="ÅëÈ­ [0]_laroux_1 3" xfId="12198" xr:uid="{00000000-0005-0000-0000-000036290000}"/>
    <cellStyle name="AeE­ [0]_laroux_1 4" xfId="12199" xr:uid="{00000000-0005-0000-0000-000037290000}"/>
    <cellStyle name="ÅëÈ­ [0]_laroux_1 4" xfId="12200" xr:uid="{00000000-0005-0000-0000-000038290000}"/>
    <cellStyle name="AeE­ [0]_laroux_1 5" xfId="12201" xr:uid="{00000000-0005-0000-0000-000039290000}"/>
    <cellStyle name="ÅëÈ­ [0]_laroux_1 5" xfId="12202" xr:uid="{00000000-0005-0000-0000-00003A290000}"/>
    <cellStyle name="AeE­ [0]_laroux_1 6" xfId="12203" xr:uid="{00000000-0005-0000-0000-00003B290000}"/>
    <cellStyle name="ÅëÈ­ [0]_laroux_1 6" xfId="12204" xr:uid="{00000000-0005-0000-0000-00003C290000}"/>
    <cellStyle name="AeE­ [0]_laroux_1 7" xfId="12205" xr:uid="{00000000-0005-0000-0000-00003D290000}"/>
    <cellStyle name="ÅëÈ­ [0]_laroux_1 7" xfId="12206" xr:uid="{00000000-0005-0000-0000-00003E290000}"/>
    <cellStyle name="AeE­ [0]_laroux_1 8" xfId="12207" xr:uid="{00000000-0005-0000-0000-00003F290000}"/>
    <cellStyle name="ÅëÈ­ [0]_laroux_1 8" xfId="12208" xr:uid="{00000000-0005-0000-0000-000040290000}"/>
    <cellStyle name="AeE­ [0]_laroux_1 9" xfId="12209" xr:uid="{00000000-0005-0000-0000-000041290000}"/>
    <cellStyle name="ÅëÈ­ [0]_laroux_1 9" xfId="12210" xr:uid="{00000000-0005-0000-0000-000042290000}"/>
    <cellStyle name="AeE­ [0]_lx-taxi _±¸¸A½CAu " xfId="12211" xr:uid="{00000000-0005-0000-0000-000043290000}"/>
    <cellStyle name="ÅëÈ­ [0]_MKN-M1.1 " xfId="12212" xr:uid="{00000000-0005-0000-0000-000044290000}"/>
    <cellStyle name="AeE­ [0]_MTG1" xfId="5190" xr:uid="{00000000-0005-0000-0000-000045290000}"/>
    <cellStyle name="ÅëÈ­ [0]_MTG1" xfId="5191" xr:uid="{00000000-0005-0000-0000-000046290000}"/>
    <cellStyle name="AeE­ [0]_MTG1 2" xfId="12213" xr:uid="{00000000-0005-0000-0000-000047290000}"/>
    <cellStyle name="ÅëÈ­ [0]_MTG1 2" xfId="12214" xr:uid="{00000000-0005-0000-0000-000048290000}"/>
    <cellStyle name="AeE­ [0]_MTG1 3" xfId="12215" xr:uid="{00000000-0005-0000-0000-000049290000}"/>
    <cellStyle name="ÅëÈ­ [0]_MTG1 3" xfId="12216" xr:uid="{00000000-0005-0000-0000-00004A290000}"/>
    <cellStyle name="AeE­ [0]_MTG1 4" xfId="12217" xr:uid="{00000000-0005-0000-0000-00004B290000}"/>
    <cellStyle name="ÅëÈ­ [0]_MTG1 4" xfId="12218" xr:uid="{00000000-0005-0000-0000-00004C290000}"/>
    <cellStyle name="AeE­ [0]_MTG1 5" xfId="12219" xr:uid="{00000000-0005-0000-0000-00004D290000}"/>
    <cellStyle name="ÅëÈ­ [0]_MTG1 5" xfId="12220" xr:uid="{00000000-0005-0000-0000-00004E290000}"/>
    <cellStyle name="AeE­ [0]_MTG1 6" xfId="12221" xr:uid="{00000000-0005-0000-0000-00004F290000}"/>
    <cellStyle name="ÅëÈ­ [0]_MTG1 6" xfId="12222" xr:uid="{00000000-0005-0000-0000-000050290000}"/>
    <cellStyle name="AeE­ [0]_MTG1 7" xfId="12223" xr:uid="{00000000-0005-0000-0000-000051290000}"/>
    <cellStyle name="ÅëÈ­ [0]_MTG1 7" xfId="12224" xr:uid="{00000000-0005-0000-0000-000052290000}"/>
    <cellStyle name="AeE­ [0]_MTG1_bizness plan 2008 (version 1)" xfId="5192" xr:uid="{00000000-0005-0000-0000-000053290000}"/>
    <cellStyle name="ÅëÈ­ [0]_MTG1_bizness plan 2008 (version 1)" xfId="5193" xr:uid="{00000000-0005-0000-0000-000054290000}"/>
    <cellStyle name="AeE­ [0]_MTG1_bizness plan 2008 (version 1) 2" xfId="12225" xr:uid="{00000000-0005-0000-0000-000055290000}"/>
    <cellStyle name="ÅëÈ­ [0]_MTG1_bizness plan 2008 (version 1) 2" xfId="12226" xr:uid="{00000000-0005-0000-0000-000056290000}"/>
    <cellStyle name="AeE­ [0]_MTG1_bizness plan 2008 (version 1) 3" xfId="12227" xr:uid="{00000000-0005-0000-0000-000057290000}"/>
    <cellStyle name="ÅëÈ­ [0]_MTG1_bizness plan 2008 (version 1) 3" xfId="12228" xr:uid="{00000000-0005-0000-0000-000058290000}"/>
    <cellStyle name="AeE­ [0]_MTG1_bizness plan 2008 (version 1) 4" xfId="12229" xr:uid="{00000000-0005-0000-0000-000059290000}"/>
    <cellStyle name="ÅëÈ­ [0]_MTG1_bizness plan 2008 (version 1) 4" xfId="12230" xr:uid="{00000000-0005-0000-0000-00005A290000}"/>
    <cellStyle name="AeE­ [0]_MTG1_bizness plan 2008 (version 1) 5" xfId="12231" xr:uid="{00000000-0005-0000-0000-00005B290000}"/>
    <cellStyle name="ÅëÈ­ [0]_MTG1_bizness plan 2008 (version 1) 5" xfId="12232" xr:uid="{00000000-0005-0000-0000-00005C290000}"/>
    <cellStyle name="AeE­ [0]_MTG1_bizness plan 2008 (version 1) 6" xfId="12233" xr:uid="{00000000-0005-0000-0000-00005D290000}"/>
    <cellStyle name="ÅëÈ­ [0]_MTG1_bizness plan 2008 (version 1) 6" xfId="12234" xr:uid="{00000000-0005-0000-0000-00005E290000}"/>
    <cellStyle name="AeE­ [0]_MTG1_bizness plan 2008 (version 1) 7" xfId="12235" xr:uid="{00000000-0005-0000-0000-00005F290000}"/>
    <cellStyle name="ÅëÈ­ [0]_MTG1_bizness plan 2008 (version 1) 7" xfId="12236" xr:uid="{00000000-0005-0000-0000-000060290000}"/>
    <cellStyle name="AeE­ [0]_MTG1_Динамика и разбивка по кв  БП на 2011г (16.06.11г)" xfId="12237" xr:uid="{00000000-0005-0000-0000-000061290000}"/>
    <cellStyle name="ÅëÈ­ [0]_MTG1_Динамика и разбивка по кв  БП на 2011г (16.06.11г)" xfId="12238" xr:uid="{00000000-0005-0000-0000-000062290000}"/>
    <cellStyle name="AeE­ [0]_MTG1_Импорт- 2008 Биз-план АКxls" xfId="5194" xr:uid="{00000000-0005-0000-0000-000063290000}"/>
    <cellStyle name="ÅëÈ­ [0]_MTG1_Импорт- 2008 Биз-план АКxls" xfId="5195" xr:uid="{00000000-0005-0000-0000-000064290000}"/>
    <cellStyle name="AeE­ [0]_MTG1_Импорт- 2008 Биз-план АКxls (2)" xfId="5196" xr:uid="{00000000-0005-0000-0000-000065290000}"/>
    <cellStyle name="ÅëÈ­ [0]_MTG1_Импорт- 2008 Биз-план АКxls (2)" xfId="5197" xr:uid="{00000000-0005-0000-0000-000066290000}"/>
    <cellStyle name="AeE­ [0]_MTG1_Импорт- 2008 Биз-план АКxls (2) 2" xfId="12239" xr:uid="{00000000-0005-0000-0000-000067290000}"/>
    <cellStyle name="ÅëÈ­ [0]_MTG1_Импорт- 2008 Биз-план АКxls (2) 2" xfId="12240" xr:uid="{00000000-0005-0000-0000-000068290000}"/>
    <cellStyle name="AeE­ [0]_MTG1_Импорт- 2008 Биз-план АКxls (2) 3" xfId="12241" xr:uid="{00000000-0005-0000-0000-000069290000}"/>
    <cellStyle name="ÅëÈ­ [0]_MTG1_Импорт- 2008 Биз-план АКxls (2) 3" xfId="12242" xr:uid="{00000000-0005-0000-0000-00006A290000}"/>
    <cellStyle name="AeE­ [0]_MTG1_Импорт- 2008 Биз-план АКxls (2) 4" xfId="12243" xr:uid="{00000000-0005-0000-0000-00006B290000}"/>
    <cellStyle name="ÅëÈ­ [0]_MTG1_Импорт- 2008 Биз-план АКxls (2) 4" xfId="12244" xr:uid="{00000000-0005-0000-0000-00006C290000}"/>
    <cellStyle name="AeE­ [0]_MTG1_Импорт- 2008 Биз-план АКxls (2) 5" xfId="12245" xr:uid="{00000000-0005-0000-0000-00006D290000}"/>
    <cellStyle name="ÅëÈ­ [0]_MTG1_Импорт- 2008 Биз-план АКxls (2) 5" xfId="12246" xr:uid="{00000000-0005-0000-0000-00006E290000}"/>
    <cellStyle name="AeE­ [0]_MTG1_Импорт- 2008 Биз-план АКxls (2) 6" xfId="12247" xr:uid="{00000000-0005-0000-0000-00006F290000}"/>
    <cellStyle name="ÅëÈ­ [0]_MTG1_Импорт- 2008 Биз-план АКxls (2) 6" xfId="12248" xr:uid="{00000000-0005-0000-0000-000070290000}"/>
    <cellStyle name="AeE­ [0]_MTG1_Импорт- 2008 Биз-план АКxls (2) 7" xfId="12249" xr:uid="{00000000-0005-0000-0000-000071290000}"/>
    <cellStyle name="ÅëÈ­ [0]_MTG1_Импорт- 2008 Биз-план АКxls (2) 7" xfId="12250" xr:uid="{00000000-0005-0000-0000-000072290000}"/>
    <cellStyle name="AeE­ [0]_MTG1_Импорт- 2008 Биз-план АКxls 2" xfId="12251" xr:uid="{00000000-0005-0000-0000-000073290000}"/>
    <cellStyle name="ÅëÈ­ [0]_MTG1_Импорт- 2008 Биз-план АКxls 2" xfId="12252" xr:uid="{00000000-0005-0000-0000-000074290000}"/>
    <cellStyle name="AeE­ [0]_MTG1_Импорт- 2008 Биз-план АКxls 3" xfId="12253" xr:uid="{00000000-0005-0000-0000-000075290000}"/>
    <cellStyle name="ÅëÈ­ [0]_MTG1_Импорт- 2008 Биз-план АКxls 3" xfId="12254" xr:uid="{00000000-0005-0000-0000-000076290000}"/>
    <cellStyle name="AeE­ [0]_MTG1_Импорт- 2008 Биз-план АКxls 4" xfId="12255" xr:uid="{00000000-0005-0000-0000-000077290000}"/>
    <cellStyle name="ÅëÈ­ [0]_MTG1_Импорт- 2008 Биз-план АКxls 4" xfId="12256" xr:uid="{00000000-0005-0000-0000-000078290000}"/>
    <cellStyle name="AeE­ [0]_MTG1_Импорт- 2008 Биз-план АКxls 5" xfId="12257" xr:uid="{00000000-0005-0000-0000-000079290000}"/>
    <cellStyle name="ÅëÈ­ [0]_MTG1_Импорт- 2008 Биз-план АКxls 5" xfId="12258" xr:uid="{00000000-0005-0000-0000-00007A290000}"/>
    <cellStyle name="AeE­ [0]_MTG1_Импорт- 2008 Биз-план АКxls 6" xfId="12259" xr:uid="{00000000-0005-0000-0000-00007B290000}"/>
    <cellStyle name="ÅëÈ­ [0]_MTG1_Импорт- 2008 Биз-план АКxls 6" xfId="12260" xr:uid="{00000000-0005-0000-0000-00007C290000}"/>
    <cellStyle name="AeE­ [0]_MTG1_Импорт- 2008 Биз-план АКxls 7" xfId="12261" xr:uid="{00000000-0005-0000-0000-00007D290000}"/>
    <cellStyle name="ÅëÈ­ [0]_MTG1_Импорт- 2008 Биз-план АКxls 7" xfId="12262" xr:uid="{00000000-0005-0000-0000-00007E290000}"/>
    <cellStyle name="AeE­ [0]_MTG1_Калькуляция (шаблон)" xfId="12263" xr:uid="{00000000-0005-0000-0000-00007F290000}"/>
    <cellStyle name="ÅëÈ­ [0]_MTG1_Калькуляция (шаблон)" xfId="12264" xr:uid="{00000000-0005-0000-0000-000080290000}"/>
    <cellStyle name="AeE­ [0]_MTG1_Калькуляция (шаблон) 2" xfId="12265" xr:uid="{00000000-0005-0000-0000-000081290000}"/>
    <cellStyle name="ÅëÈ­ [0]_MTG1_Калькуляция (шаблон) 2" xfId="12266" xr:uid="{00000000-0005-0000-0000-000082290000}"/>
    <cellStyle name="AeE­ [0]_MTG1_Калькуляция (шаблон) 3" xfId="12267" xr:uid="{00000000-0005-0000-0000-000083290000}"/>
    <cellStyle name="ÅëÈ­ [0]_MTG1_Калькуляция (шаблон) 3" xfId="12268" xr:uid="{00000000-0005-0000-0000-000084290000}"/>
    <cellStyle name="AeE­ [0]_MTG1_Новый график к допсоглашению №5" xfId="12269" xr:uid="{00000000-0005-0000-0000-000085290000}"/>
    <cellStyle name="ÅëÈ­ [0]_MTG1_Новый график к допсоглашению №5" xfId="12270" xr:uid="{00000000-0005-0000-0000-000086290000}"/>
    <cellStyle name="AeE­ [0]_MTG1_Оборотный (2)" xfId="5198" xr:uid="{00000000-0005-0000-0000-000087290000}"/>
    <cellStyle name="ÅëÈ­ [0]_MTG1_Оборотный (2)" xfId="5199" xr:uid="{00000000-0005-0000-0000-000088290000}"/>
    <cellStyle name="AeE­ [0]_MTG1_Оборотный (2) 2" xfId="12271" xr:uid="{00000000-0005-0000-0000-000089290000}"/>
    <cellStyle name="ÅëÈ­ [0]_MTG1_Оборотный (2) 2" xfId="12272" xr:uid="{00000000-0005-0000-0000-00008A290000}"/>
    <cellStyle name="AeE­ [0]_MTG1_Оборотный (2) 3" xfId="12273" xr:uid="{00000000-0005-0000-0000-00008B290000}"/>
    <cellStyle name="ÅëÈ­ [0]_MTG1_Оборотный (2) 3" xfId="12274" xr:uid="{00000000-0005-0000-0000-00008C290000}"/>
    <cellStyle name="AeE­ [0]_MTG1_Оборотный (2) 4" xfId="12275" xr:uid="{00000000-0005-0000-0000-00008D290000}"/>
    <cellStyle name="ÅëÈ­ [0]_MTG1_Оборотный (2) 4" xfId="12276" xr:uid="{00000000-0005-0000-0000-00008E290000}"/>
    <cellStyle name="AeE­ [0]_MTG1_Оборотный (2) 5" xfId="12277" xr:uid="{00000000-0005-0000-0000-00008F290000}"/>
    <cellStyle name="ÅëÈ­ [0]_MTG1_Оборотный (2) 5" xfId="12278" xr:uid="{00000000-0005-0000-0000-000090290000}"/>
    <cellStyle name="AeE­ [0]_MTG1_Оборотный (2) 6" xfId="12279" xr:uid="{00000000-0005-0000-0000-000091290000}"/>
    <cellStyle name="ÅëÈ­ [0]_MTG1_Оборотный (2) 6" xfId="12280" xr:uid="{00000000-0005-0000-0000-000092290000}"/>
    <cellStyle name="AeE­ [0]_MTG1_Оборотный (2) 7" xfId="12281" xr:uid="{00000000-0005-0000-0000-000093290000}"/>
    <cellStyle name="ÅëÈ­ [0]_MTG1_Оборотный (2) 7" xfId="12282" xr:uid="{00000000-0005-0000-0000-000094290000}"/>
    <cellStyle name="AeE­ [0]_MTG1_Пр разв на 2008г  2011года (8%) 192 03.12.07" xfId="5200" xr:uid="{00000000-0005-0000-0000-000095290000}"/>
    <cellStyle name="ÅëÈ­ [0]_MTG1_Пр разв на 2008г  2011года (8%) 192 03.12.07" xfId="5201" xr:uid="{00000000-0005-0000-0000-000096290000}"/>
    <cellStyle name="AeE­ [0]_MTG1_Пр разв на 2008г  2011года (8%) 192 03.12.07 2" xfId="12283" xr:uid="{00000000-0005-0000-0000-000097290000}"/>
    <cellStyle name="ÅëÈ­ [0]_MTG1_Пр разв на 2008г  2011года (8%) 192 03.12.07 2" xfId="12284" xr:uid="{00000000-0005-0000-0000-000098290000}"/>
    <cellStyle name="AeE­ [0]_MTG1_Пр разв на 2008г  2011года (8%) 192 03.12.07 3" xfId="12285" xr:uid="{00000000-0005-0000-0000-000099290000}"/>
    <cellStyle name="ÅëÈ­ [0]_MTG1_Пр разв на 2008г  2011года (8%) 192 03.12.07 3" xfId="12286" xr:uid="{00000000-0005-0000-0000-00009A290000}"/>
    <cellStyle name="AeE­ [0]_MTG1_Пр разв на 2008г  2011года (8%) 192 03.12.07 4" xfId="12287" xr:uid="{00000000-0005-0000-0000-00009B290000}"/>
    <cellStyle name="ÅëÈ­ [0]_MTG1_Пр разв на 2008г  2011года (8%) 192 03.12.07 4" xfId="12288" xr:uid="{00000000-0005-0000-0000-00009C290000}"/>
    <cellStyle name="AeE­ [0]_MTG1_Пр разв на 2008г  2011года (8%) 192 03.12.07 5" xfId="12289" xr:uid="{00000000-0005-0000-0000-00009D290000}"/>
    <cellStyle name="ÅëÈ­ [0]_MTG1_Пр разв на 2008г  2011года (8%) 192 03.12.07 5" xfId="12290" xr:uid="{00000000-0005-0000-0000-00009E290000}"/>
    <cellStyle name="AeE­ [0]_MTG1_Пр разв на 2008г  2011года (8%) 192 03.12.07 6" xfId="12291" xr:uid="{00000000-0005-0000-0000-00009F290000}"/>
    <cellStyle name="ÅëÈ­ [0]_MTG1_Пр разв на 2008г  2011года (8%) 192 03.12.07 6" xfId="12292" xr:uid="{00000000-0005-0000-0000-0000A0290000}"/>
    <cellStyle name="AeE­ [0]_MTG1_Пр разв на 2008г  2011года (8%) 192 03.12.07 7" xfId="12293" xr:uid="{00000000-0005-0000-0000-0000A1290000}"/>
    <cellStyle name="ÅëÈ­ [0]_MTG1_Пр разв на 2008г  2011года (8%) 192 03.12.07 7" xfId="12294" xr:uid="{00000000-0005-0000-0000-0000A2290000}"/>
    <cellStyle name="AeE­ [0]_MTG1_Пр разв на 2008г  2011года (8%) 197 03.12.07" xfId="5202" xr:uid="{00000000-0005-0000-0000-0000A3290000}"/>
    <cellStyle name="ÅëÈ­ [0]_MTG1_Пр разв на 2008г  2011года (8%) 197 03.12.07" xfId="5203" xr:uid="{00000000-0005-0000-0000-0000A4290000}"/>
    <cellStyle name="AeE­ [0]_MTG1_Пр разв на 2008г  2011года (8%) 197 03.12.07 2" xfId="12295" xr:uid="{00000000-0005-0000-0000-0000A5290000}"/>
    <cellStyle name="ÅëÈ­ [0]_MTG1_Пр разв на 2008г  2011года (8%) 197 03.12.07 2" xfId="12296" xr:uid="{00000000-0005-0000-0000-0000A6290000}"/>
    <cellStyle name="AeE­ [0]_MTG1_Пр разв на 2008г  2011года (8%) 197 03.12.07 3" xfId="12297" xr:uid="{00000000-0005-0000-0000-0000A7290000}"/>
    <cellStyle name="ÅëÈ­ [0]_MTG1_Пр разв на 2008г  2011года (8%) 197 03.12.07 3" xfId="12298" xr:uid="{00000000-0005-0000-0000-0000A8290000}"/>
    <cellStyle name="AeE­ [0]_MTG1_Пр разв на 2008г  2011года (8%) 197 03.12.07 4" xfId="12299" xr:uid="{00000000-0005-0000-0000-0000A9290000}"/>
    <cellStyle name="ÅëÈ­ [0]_MTG1_Пр разв на 2008г  2011года (8%) 197 03.12.07 4" xfId="12300" xr:uid="{00000000-0005-0000-0000-0000AA290000}"/>
    <cellStyle name="AeE­ [0]_MTG1_Пр разв на 2008г  2011года (8%) 197 03.12.07 5" xfId="12301" xr:uid="{00000000-0005-0000-0000-0000AB290000}"/>
    <cellStyle name="ÅëÈ­ [0]_MTG1_Пр разв на 2008г  2011года (8%) 197 03.12.07 5" xfId="12302" xr:uid="{00000000-0005-0000-0000-0000AC290000}"/>
    <cellStyle name="AeE­ [0]_MTG1_Пр разв на 2008г  2011года (8%) 197 03.12.07 6" xfId="12303" xr:uid="{00000000-0005-0000-0000-0000AD290000}"/>
    <cellStyle name="ÅëÈ­ [0]_MTG1_Пр разв на 2008г  2011года (8%) 197 03.12.07 6" xfId="12304" xr:uid="{00000000-0005-0000-0000-0000AE290000}"/>
    <cellStyle name="AeE­ [0]_MTG1_Пр разв на 2008г  2011года (8%) 197 03.12.07 7" xfId="12305" xr:uid="{00000000-0005-0000-0000-0000AF290000}"/>
    <cellStyle name="ÅëÈ­ [0]_MTG1_Пр разв на 2008г  2011года (8%) 197 03.12.07 7" xfId="12306" xr:uid="{00000000-0005-0000-0000-0000B0290000}"/>
    <cellStyle name="AeE­ [0]_MTG1_Приложение к Доп Согл" xfId="12307" xr:uid="{00000000-0005-0000-0000-0000B1290000}"/>
    <cellStyle name="ÅëÈ­ [0]_MTG1_Приложение к Доп Согл" xfId="12308" xr:uid="{00000000-0005-0000-0000-0000B2290000}"/>
    <cellStyle name="AeE­ [0]_MTG1_ТЭО 195000 БП 2008 1% рент 23% пов цен" xfId="5204" xr:uid="{00000000-0005-0000-0000-0000B3290000}"/>
    <cellStyle name="ÅëÈ­ [0]_MTG1_ТЭО 195000 БП 2008 1% рент 23% пов цен" xfId="5205" xr:uid="{00000000-0005-0000-0000-0000B4290000}"/>
    <cellStyle name="AeE­ [0]_MTG1_ТЭО 195000 БП 2008 1% рент 23% пов цен 2" xfId="12309" xr:uid="{00000000-0005-0000-0000-0000B5290000}"/>
    <cellStyle name="ÅëÈ­ [0]_MTG1_ТЭО 195000 БП 2008 1% рент 23% пов цен 2" xfId="12310" xr:uid="{00000000-0005-0000-0000-0000B6290000}"/>
    <cellStyle name="AeE­ [0]_MTG1_ТЭО 195000 БП 2008 1% рент 23% пов цен 3" xfId="12311" xr:uid="{00000000-0005-0000-0000-0000B7290000}"/>
    <cellStyle name="ÅëÈ­ [0]_MTG1_ТЭО 195000 БП 2008 1% рент 23% пов цен 3" xfId="12312" xr:uid="{00000000-0005-0000-0000-0000B8290000}"/>
    <cellStyle name="AeE­ [0]_MTG1_ТЭО 195000 БП 2008 1% рент 23% пов цен 4" xfId="12313" xr:uid="{00000000-0005-0000-0000-0000B9290000}"/>
    <cellStyle name="ÅëÈ­ [0]_MTG1_ТЭО 195000 БП 2008 1% рент 23% пов цен 4" xfId="12314" xr:uid="{00000000-0005-0000-0000-0000BA290000}"/>
    <cellStyle name="AeE­ [0]_MTG1_ТЭО 195000 БП 2008 1% рент 23% пов цен 5" xfId="12315" xr:uid="{00000000-0005-0000-0000-0000BB290000}"/>
    <cellStyle name="ÅëÈ­ [0]_MTG1_ТЭО 195000 БП 2008 1% рент 23% пов цен 5" xfId="12316" xr:uid="{00000000-0005-0000-0000-0000BC290000}"/>
    <cellStyle name="AeE­ [0]_MTG1_ТЭО 195000 БП 2008 1% рент 23% пов цен 6" xfId="12317" xr:uid="{00000000-0005-0000-0000-0000BD290000}"/>
    <cellStyle name="ÅëÈ­ [0]_MTG1_ТЭО 195000 БП 2008 1% рент 23% пов цен 6" xfId="12318" xr:uid="{00000000-0005-0000-0000-0000BE290000}"/>
    <cellStyle name="AeE­ [0]_MTG1_ТЭО 195000 БП 2008 1% рент 23% пов цен 7" xfId="12319" xr:uid="{00000000-0005-0000-0000-0000BF290000}"/>
    <cellStyle name="ÅëÈ­ [0]_MTG1_ТЭО 195000 БП 2008 1% рент 23% пов цен 7" xfId="12320" xr:uid="{00000000-0005-0000-0000-0000C0290000}"/>
    <cellStyle name="AeE­ [0]_MTG1_ТЭО 205000 БП 2008 1% рент 23% пов цен" xfId="5206" xr:uid="{00000000-0005-0000-0000-0000C1290000}"/>
    <cellStyle name="ÅëÈ­ [0]_MTG1_ТЭО 205000 БП 2008 1% рент 23% пов цен" xfId="5207" xr:uid="{00000000-0005-0000-0000-0000C2290000}"/>
    <cellStyle name="AeE­ [0]_MTG1_ТЭО 205000 БП 2008 1% рент 23% пов цен 2" xfId="12321" xr:uid="{00000000-0005-0000-0000-0000C3290000}"/>
    <cellStyle name="ÅëÈ­ [0]_MTG1_ТЭО 205000 БП 2008 1% рент 23% пов цен 2" xfId="12322" xr:uid="{00000000-0005-0000-0000-0000C4290000}"/>
    <cellStyle name="AeE­ [0]_MTG1_ТЭО 205000 БП 2008 1% рент 23% пов цен 3" xfId="12323" xr:uid="{00000000-0005-0000-0000-0000C5290000}"/>
    <cellStyle name="ÅëÈ­ [0]_MTG1_ТЭО 205000 БП 2008 1% рент 23% пов цен 3" xfId="12324" xr:uid="{00000000-0005-0000-0000-0000C6290000}"/>
    <cellStyle name="AeE­ [0]_MTG1_ТЭО 205000 БП 2008 1% рент 23% пов цен 4" xfId="12325" xr:uid="{00000000-0005-0000-0000-0000C7290000}"/>
    <cellStyle name="ÅëÈ­ [0]_MTG1_ТЭО 205000 БП 2008 1% рент 23% пов цен 4" xfId="12326" xr:uid="{00000000-0005-0000-0000-0000C8290000}"/>
    <cellStyle name="AeE­ [0]_MTG1_ТЭО 205000 БП 2008 1% рент 23% пов цен 5" xfId="12327" xr:uid="{00000000-0005-0000-0000-0000C9290000}"/>
    <cellStyle name="ÅëÈ­ [0]_MTG1_ТЭО 205000 БП 2008 1% рент 23% пов цен 5" xfId="12328" xr:uid="{00000000-0005-0000-0000-0000CA290000}"/>
    <cellStyle name="AeE­ [0]_MTG1_ТЭО 205000 БП 2008 1% рент 23% пов цен 6" xfId="12329" xr:uid="{00000000-0005-0000-0000-0000CB290000}"/>
    <cellStyle name="ÅëÈ­ [0]_MTG1_ТЭО 205000 БП 2008 1% рент 23% пов цен 6" xfId="12330" xr:uid="{00000000-0005-0000-0000-0000CC290000}"/>
    <cellStyle name="AeE­ [0]_MTG1_ТЭО 205000 БП 2008 1% рент 23% пов цен 7" xfId="12331" xr:uid="{00000000-0005-0000-0000-0000CD290000}"/>
    <cellStyle name="ÅëÈ­ [0]_MTG1_ТЭО 205000 БП 2008 1% рент 23% пов цен 7" xfId="12332" xr:uid="{00000000-0005-0000-0000-0000CE290000}"/>
    <cellStyle name="AeE­ [0]_MTG2 (2)" xfId="5208" xr:uid="{00000000-0005-0000-0000-0000CF290000}"/>
    <cellStyle name="ÅëÈ­ [0]_MTG2 (2)" xfId="5209" xr:uid="{00000000-0005-0000-0000-0000D0290000}"/>
    <cellStyle name="AeE­ [0]_MTG2 (2) 2" xfId="12333" xr:uid="{00000000-0005-0000-0000-0000D1290000}"/>
    <cellStyle name="ÅëÈ­ [0]_MTG2 (2) 2" xfId="12334" xr:uid="{00000000-0005-0000-0000-0000D2290000}"/>
    <cellStyle name="AeE­ [0]_MTG2 (2) 3" xfId="12335" xr:uid="{00000000-0005-0000-0000-0000D3290000}"/>
    <cellStyle name="ÅëÈ­ [0]_MTG2 (2) 3" xfId="12336" xr:uid="{00000000-0005-0000-0000-0000D4290000}"/>
    <cellStyle name="AeE­ [0]_MTG2 (2) 4" xfId="12337" xr:uid="{00000000-0005-0000-0000-0000D5290000}"/>
    <cellStyle name="ÅëÈ­ [0]_MTG2 (2) 4" xfId="12338" xr:uid="{00000000-0005-0000-0000-0000D6290000}"/>
    <cellStyle name="AeE­ [0]_MTG2 (2) 5" xfId="12339" xr:uid="{00000000-0005-0000-0000-0000D7290000}"/>
    <cellStyle name="ÅëÈ­ [0]_MTG2 (2) 5" xfId="12340" xr:uid="{00000000-0005-0000-0000-0000D8290000}"/>
    <cellStyle name="AeE­ [0]_MTG2 (2) 6" xfId="12341" xr:uid="{00000000-0005-0000-0000-0000D9290000}"/>
    <cellStyle name="ÅëÈ­ [0]_MTG2 (2) 6" xfId="12342" xr:uid="{00000000-0005-0000-0000-0000DA290000}"/>
    <cellStyle name="AeE­ [0]_MTG2 (2) 7" xfId="12343" xr:uid="{00000000-0005-0000-0000-0000DB290000}"/>
    <cellStyle name="ÅëÈ­ [0]_MTG2 (2) 7" xfId="12344" xr:uid="{00000000-0005-0000-0000-0000DC290000}"/>
    <cellStyle name="AeE­ [0]_MTG2 (2) 8" xfId="12345" xr:uid="{00000000-0005-0000-0000-0000DD290000}"/>
    <cellStyle name="ÅëÈ­ [0]_MTG2 (2) 8" xfId="12346" xr:uid="{00000000-0005-0000-0000-0000DE290000}"/>
    <cellStyle name="AeE­ [0]_MTG2 (2) 9" xfId="12347" xr:uid="{00000000-0005-0000-0000-0000DF290000}"/>
    <cellStyle name="ÅëÈ­ [0]_MTG2 (2) 9" xfId="12348" xr:uid="{00000000-0005-0000-0000-0000E0290000}"/>
    <cellStyle name="AeE­ [0]_MTG2 (2)_bizness plan 2008 (version 1)" xfId="5210" xr:uid="{00000000-0005-0000-0000-0000E1290000}"/>
    <cellStyle name="ÅëÈ­ [0]_MTG2 (2)_bizness plan 2008 (version 1)" xfId="5211" xr:uid="{00000000-0005-0000-0000-0000E2290000}"/>
    <cellStyle name="AeE­ [0]_MTG2 (2)_bizness plan 2008 (version 1) 2" xfId="12349" xr:uid="{00000000-0005-0000-0000-0000E3290000}"/>
    <cellStyle name="ÅëÈ­ [0]_MTG2 (2)_bizness plan 2008 (version 1) 2" xfId="12350" xr:uid="{00000000-0005-0000-0000-0000E4290000}"/>
    <cellStyle name="AeE­ [0]_MTG2 (2)_bizness plan 2008 (version 1) 3" xfId="12351" xr:uid="{00000000-0005-0000-0000-0000E5290000}"/>
    <cellStyle name="ÅëÈ­ [0]_MTG2 (2)_bizness plan 2008 (version 1) 3" xfId="12352" xr:uid="{00000000-0005-0000-0000-0000E6290000}"/>
    <cellStyle name="AeE­ [0]_MTG2 (2)_bizness plan 2008 (version 1) 4" xfId="12353" xr:uid="{00000000-0005-0000-0000-0000E7290000}"/>
    <cellStyle name="ÅëÈ­ [0]_MTG2 (2)_bizness plan 2008 (version 1) 4" xfId="12354" xr:uid="{00000000-0005-0000-0000-0000E8290000}"/>
    <cellStyle name="AeE­ [0]_MTG2 (2)_bizness plan 2008 (version 1) 5" xfId="12355" xr:uid="{00000000-0005-0000-0000-0000E9290000}"/>
    <cellStyle name="ÅëÈ­ [0]_MTG2 (2)_bizness plan 2008 (version 1) 5" xfId="12356" xr:uid="{00000000-0005-0000-0000-0000EA290000}"/>
    <cellStyle name="AeE­ [0]_MTG2 (2)_bizness plan 2008 (version 1) 6" xfId="12357" xr:uid="{00000000-0005-0000-0000-0000EB290000}"/>
    <cellStyle name="ÅëÈ­ [0]_MTG2 (2)_bizness plan 2008 (version 1) 6" xfId="12358" xr:uid="{00000000-0005-0000-0000-0000EC290000}"/>
    <cellStyle name="AeE­ [0]_MTG2 (2)_bizness plan 2008 (version 1) 7" xfId="12359" xr:uid="{00000000-0005-0000-0000-0000ED290000}"/>
    <cellStyle name="ÅëÈ­ [0]_MTG2 (2)_bizness plan 2008 (version 1) 7" xfId="12360" xr:uid="{00000000-0005-0000-0000-0000EE290000}"/>
    <cellStyle name="AeE­ [0]_MTG2 (2)_Динамика и разбивка по кв  БП на 2011г (16.06.11г)" xfId="12361" xr:uid="{00000000-0005-0000-0000-0000EF290000}"/>
    <cellStyle name="ÅëÈ­ [0]_MTG2 (2)_Динамика и разбивка по кв  БП на 2011г (16.06.11г)" xfId="12362" xr:uid="{00000000-0005-0000-0000-0000F0290000}"/>
    <cellStyle name="AeE­ [0]_MTG2 (2)_Импорт- 2008 Биз-план АКxls" xfId="5212" xr:uid="{00000000-0005-0000-0000-0000F1290000}"/>
    <cellStyle name="ÅëÈ­ [0]_MTG2 (2)_Импорт- 2008 Биз-план АКxls" xfId="5213" xr:uid="{00000000-0005-0000-0000-0000F2290000}"/>
    <cellStyle name="AeE­ [0]_MTG2 (2)_Импорт- 2008 Биз-план АКxls (2)" xfId="5214" xr:uid="{00000000-0005-0000-0000-0000F3290000}"/>
    <cellStyle name="ÅëÈ­ [0]_MTG2 (2)_Импорт- 2008 Биз-план АКxls (2)" xfId="5215" xr:uid="{00000000-0005-0000-0000-0000F4290000}"/>
    <cellStyle name="AeE­ [0]_MTG2 (2)_Импорт- 2008 Биз-план АКxls (2) 2" xfId="12363" xr:uid="{00000000-0005-0000-0000-0000F5290000}"/>
    <cellStyle name="ÅëÈ­ [0]_MTG2 (2)_Импорт- 2008 Биз-план АКxls (2) 2" xfId="12364" xr:uid="{00000000-0005-0000-0000-0000F6290000}"/>
    <cellStyle name="AeE­ [0]_MTG2 (2)_Импорт- 2008 Биз-план АКxls (2) 3" xfId="12365" xr:uid="{00000000-0005-0000-0000-0000F7290000}"/>
    <cellStyle name="ÅëÈ­ [0]_MTG2 (2)_Импорт- 2008 Биз-план АКxls (2) 3" xfId="12366" xr:uid="{00000000-0005-0000-0000-0000F8290000}"/>
    <cellStyle name="AeE­ [0]_MTG2 (2)_Импорт- 2008 Биз-план АКxls (2) 4" xfId="12367" xr:uid="{00000000-0005-0000-0000-0000F9290000}"/>
    <cellStyle name="ÅëÈ­ [0]_MTG2 (2)_Импорт- 2008 Биз-план АКxls (2) 4" xfId="12368" xr:uid="{00000000-0005-0000-0000-0000FA290000}"/>
    <cellStyle name="AeE­ [0]_MTG2 (2)_Импорт- 2008 Биз-план АКxls (2) 5" xfId="12369" xr:uid="{00000000-0005-0000-0000-0000FB290000}"/>
    <cellStyle name="ÅëÈ­ [0]_MTG2 (2)_Импорт- 2008 Биз-план АКxls (2) 5" xfId="12370" xr:uid="{00000000-0005-0000-0000-0000FC290000}"/>
    <cellStyle name="AeE­ [0]_MTG2 (2)_Импорт- 2008 Биз-план АКxls (2) 6" xfId="12371" xr:uid="{00000000-0005-0000-0000-0000FD290000}"/>
    <cellStyle name="ÅëÈ­ [0]_MTG2 (2)_Импорт- 2008 Биз-план АКxls (2) 6" xfId="12372" xr:uid="{00000000-0005-0000-0000-0000FE290000}"/>
    <cellStyle name="AeE­ [0]_MTG2 (2)_Импорт- 2008 Биз-план АКxls (2) 7" xfId="12373" xr:uid="{00000000-0005-0000-0000-0000FF290000}"/>
    <cellStyle name="ÅëÈ­ [0]_MTG2 (2)_Импорт- 2008 Биз-план АКxls (2) 7" xfId="12374" xr:uid="{00000000-0005-0000-0000-0000002A0000}"/>
    <cellStyle name="AeE­ [0]_MTG2 (2)_Импорт- 2008 Биз-план АКxls 2" xfId="12375" xr:uid="{00000000-0005-0000-0000-0000012A0000}"/>
    <cellStyle name="ÅëÈ­ [0]_MTG2 (2)_Импорт- 2008 Биз-план АКxls 2" xfId="12376" xr:uid="{00000000-0005-0000-0000-0000022A0000}"/>
    <cellStyle name="AeE­ [0]_MTG2 (2)_Импорт- 2008 Биз-план АКxls 3" xfId="12377" xr:uid="{00000000-0005-0000-0000-0000032A0000}"/>
    <cellStyle name="ÅëÈ­ [0]_MTG2 (2)_Импорт- 2008 Биз-план АКxls 3" xfId="12378" xr:uid="{00000000-0005-0000-0000-0000042A0000}"/>
    <cellStyle name="AeE­ [0]_MTG2 (2)_Импорт- 2008 Биз-план АКxls 4" xfId="12379" xr:uid="{00000000-0005-0000-0000-0000052A0000}"/>
    <cellStyle name="ÅëÈ­ [0]_MTG2 (2)_Импорт- 2008 Биз-план АКxls 4" xfId="12380" xr:uid="{00000000-0005-0000-0000-0000062A0000}"/>
    <cellStyle name="AeE­ [0]_MTG2 (2)_Импорт- 2008 Биз-план АКxls 5" xfId="12381" xr:uid="{00000000-0005-0000-0000-0000072A0000}"/>
    <cellStyle name="ÅëÈ­ [0]_MTG2 (2)_Импорт- 2008 Биз-план АКxls 5" xfId="12382" xr:uid="{00000000-0005-0000-0000-0000082A0000}"/>
    <cellStyle name="AeE­ [0]_MTG2 (2)_Импорт- 2008 Биз-план АКxls 6" xfId="12383" xr:uid="{00000000-0005-0000-0000-0000092A0000}"/>
    <cellStyle name="ÅëÈ­ [0]_MTG2 (2)_Импорт- 2008 Биз-план АКxls 6" xfId="12384" xr:uid="{00000000-0005-0000-0000-00000A2A0000}"/>
    <cellStyle name="AeE­ [0]_MTG2 (2)_Импорт- 2008 Биз-план АКxls 7" xfId="12385" xr:uid="{00000000-0005-0000-0000-00000B2A0000}"/>
    <cellStyle name="ÅëÈ­ [0]_MTG2 (2)_Импорт- 2008 Биз-план АКxls 7" xfId="12386" xr:uid="{00000000-0005-0000-0000-00000C2A0000}"/>
    <cellStyle name="AeE­ [0]_MTG2 (2)_Калькуляция (шаблон)" xfId="12387" xr:uid="{00000000-0005-0000-0000-00000D2A0000}"/>
    <cellStyle name="ÅëÈ­ [0]_MTG2 (2)_Калькуляция (шаблон)" xfId="12388" xr:uid="{00000000-0005-0000-0000-00000E2A0000}"/>
    <cellStyle name="AeE­ [0]_MTG2 (2)_Калькуляция (шаблон) 2" xfId="12389" xr:uid="{00000000-0005-0000-0000-00000F2A0000}"/>
    <cellStyle name="ÅëÈ­ [0]_MTG2 (2)_Калькуляция (шаблон) 2" xfId="12390" xr:uid="{00000000-0005-0000-0000-0000102A0000}"/>
    <cellStyle name="AeE­ [0]_MTG2 (2)_Калькуляция (шаблон) 3" xfId="12391" xr:uid="{00000000-0005-0000-0000-0000112A0000}"/>
    <cellStyle name="ÅëÈ­ [0]_MTG2 (2)_Калькуляция (шаблон) 3" xfId="12392" xr:uid="{00000000-0005-0000-0000-0000122A0000}"/>
    <cellStyle name="AeE­ [0]_MTG2 (2)_Новый график к допсоглашению №5" xfId="12393" xr:uid="{00000000-0005-0000-0000-0000132A0000}"/>
    <cellStyle name="ÅëÈ­ [0]_MTG2 (2)_Новый график к допсоглашению №5" xfId="12394" xr:uid="{00000000-0005-0000-0000-0000142A0000}"/>
    <cellStyle name="AeE­ [0]_MTG2 (2)_Оборотный (2)" xfId="5216" xr:uid="{00000000-0005-0000-0000-0000152A0000}"/>
    <cellStyle name="ÅëÈ­ [0]_MTG2 (2)_Оборотный (2)" xfId="5217" xr:uid="{00000000-0005-0000-0000-0000162A0000}"/>
    <cellStyle name="AeE­ [0]_MTG2 (2)_Оборотный (2) 2" xfId="12395" xr:uid="{00000000-0005-0000-0000-0000172A0000}"/>
    <cellStyle name="ÅëÈ­ [0]_MTG2 (2)_Оборотный (2) 2" xfId="12396" xr:uid="{00000000-0005-0000-0000-0000182A0000}"/>
    <cellStyle name="AeE­ [0]_MTG2 (2)_Оборотный (2) 3" xfId="12397" xr:uid="{00000000-0005-0000-0000-0000192A0000}"/>
    <cellStyle name="ÅëÈ­ [0]_MTG2 (2)_Оборотный (2) 3" xfId="12398" xr:uid="{00000000-0005-0000-0000-00001A2A0000}"/>
    <cellStyle name="AeE­ [0]_MTG2 (2)_Оборотный (2) 4" xfId="12399" xr:uid="{00000000-0005-0000-0000-00001B2A0000}"/>
    <cellStyle name="ÅëÈ­ [0]_MTG2 (2)_Оборотный (2) 4" xfId="12400" xr:uid="{00000000-0005-0000-0000-00001C2A0000}"/>
    <cellStyle name="AeE­ [0]_MTG2 (2)_Оборотный (2) 5" xfId="12401" xr:uid="{00000000-0005-0000-0000-00001D2A0000}"/>
    <cellStyle name="ÅëÈ­ [0]_MTG2 (2)_Оборотный (2) 5" xfId="12402" xr:uid="{00000000-0005-0000-0000-00001E2A0000}"/>
    <cellStyle name="AeE­ [0]_MTG2 (2)_Оборотный (2) 6" xfId="12403" xr:uid="{00000000-0005-0000-0000-00001F2A0000}"/>
    <cellStyle name="ÅëÈ­ [0]_MTG2 (2)_Оборотный (2) 6" xfId="12404" xr:uid="{00000000-0005-0000-0000-0000202A0000}"/>
    <cellStyle name="AeE­ [0]_MTG2 (2)_Оборотный (2) 7" xfId="12405" xr:uid="{00000000-0005-0000-0000-0000212A0000}"/>
    <cellStyle name="ÅëÈ­ [0]_MTG2 (2)_Оборотный (2) 7" xfId="12406" xr:uid="{00000000-0005-0000-0000-0000222A0000}"/>
    <cellStyle name="AeE­ [0]_MTG2 (2)_Пр разв на 2008г  2011года (8%) 192 03.12.07" xfId="5218" xr:uid="{00000000-0005-0000-0000-0000232A0000}"/>
    <cellStyle name="ÅëÈ­ [0]_MTG2 (2)_Пр разв на 2008г  2011года (8%) 192 03.12.07" xfId="5219" xr:uid="{00000000-0005-0000-0000-0000242A0000}"/>
    <cellStyle name="AeE­ [0]_MTG2 (2)_Пр разв на 2008г  2011года (8%) 192 03.12.07 2" xfId="12407" xr:uid="{00000000-0005-0000-0000-0000252A0000}"/>
    <cellStyle name="ÅëÈ­ [0]_MTG2 (2)_Пр разв на 2008г  2011года (8%) 192 03.12.07 2" xfId="12408" xr:uid="{00000000-0005-0000-0000-0000262A0000}"/>
    <cellStyle name="AeE­ [0]_MTG2 (2)_Пр разв на 2008г  2011года (8%) 192 03.12.07 3" xfId="12409" xr:uid="{00000000-0005-0000-0000-0000272A0000}"/>
    <cellStyle name="ÅëÈ­ [0]_MTG2 (2)_Пр разв на 2008г  2011года (8%) 192 03.12.07 3" xfId="12410" xr:uid="{00000000-0005-0000-0000-0000282A0000}"/>
    <cellStyle name="AeE­ [0]_MTG2 (2)_Пр разв на 2008г  2011года (8%) 192 03.12.07 4" xfId="12411" xr:uid="{00000000-0005-0000-0000-0000292A0000}"/>
    <cellStyle name="ÅëÈ­ [0]_MTG2 (2)_Пр разв на 2008г  2011года (8%) 192 03.12.07 4" xfId="12412" xr:uid="{00000000-0005-0000-0000-00002A2A0000}"/>
    <cellStyle name="AeE­ [0]_MTG2 (2)_Пр разв на 2008г  2011года (8%) 192 03.12.07 5" xfId="12413" xr:uid="{00000000-0005-0000-0000-00002B2A0000}"/>
    <cellStyle name="ÅëÈ­ [0]_MTG2 (2)_Пр разв на 2008г  2011года (8%) 192 03.12.07 5" xfId="12414" xr:uid="{00000000-0005-0000-0000-00002C2A0000}"/>
    <cellStyle name="AeE­ [0]_MTG2 (2)_Пр разв на 2008г  2011года (8%) 192 03.12.07 6" xfId="12415" xr:uid="{00000000-0005-0000-0000-00002D2A0000}"/>
    <cellStyle name="ÅëÈ­ [0]_MTG2 (2)_Пр разв на 2008г  2011года (8%) 192 03.12.07 6" xfId="12416" xr:uid="{00000000-0005-0000-0000-00002E2A0000}"/>
    <cellStyle name="AeE­ [0]_MTG2 (2)_Пр разв на 2008г  2011года (8%) 192 03.12.07 7" xfId="12417" xr:uid="{00000000-0005-0000-0000-00002F2A0000}"/>
    <cellStyle name="ÅëÈ­ [0]_MTG2 (2)_Пр разв на 2008г  2011года (8%) 192 03.12.07 7" xfId="12418" xr:uid="{00000000-0005-0000-0000-0000302A0000}"/>
    <cellStyle name="AeE­ [0]_MTG2 (2)_Пр разв на 2008г  2011года (8%) 197 03.12.07" xfId="5220" xr:uid="{00000000-0005-0000-0000-0000312A0000}"/>
    <cellStyle name="ÅëÈ­ [0]_MTG2 (2)_Пр разв на 2008г  2011года (8%) 197 03.12.07" xfId="5221" xr:uid="{00000000-0005-0000-0000-0000322A0000}"/>
    <cellStyle name="AeE­ [0]_MTG2 (2)_Пр разв на 2008г  2011года (8%) 197 03.12.07 2" xfId="12419" xr:uid="{00000000-0005-0000-0000-0000332A0000}"/>
    <cellStyle name="ÅëÈ­ [0]_MTG2 (2)_Пр разв на 2008г  2011года (8%) 197 03.12.07 2" xfId="12420" xr:uid="{00000000-0005-0000-0000-0000342A0000}"/>
    <cellStyle name="AeE­ [0]_MTG2 (2)_Пр разв на 2008г  2011года (8%) 197 03.12.07 3" xfId="12421" xr:uid="{00000000-0005-0000-0000-0000352A0000}"/>
    <cellStyle name="ÅëÈ­ [0]_MTG2 (2)_Пр разв на 2008г  2011года (8%) 197 03.12.07 3" xfId="12422" xr:uid="{00000000-0005-0000-0000-0000362A0000}"/>
    <cellStyle name="AeE­ [0]_MTG2 (2)_Пр разв на 2008г  2011года (8%) 197 03.12.07 4" xfId="12423" xr:uid="{00000000-0005-0000-0000-0000372A0000}"/>
    <cellStyle name="ÅëÈ­ [0]_MTG2 (2)_Пр разв на 2008г  2011года (8%) 197 03.12.07 4" xfId="12424" xr:uid="{00000000-0005-0000-0000-0000382A0000}"/>
    <cellStyle name="AeE­ [0]_MTG2 (2)_Пр разв на 2008г  2011года (8%) 197 03.12.07 5" xfId="12425" xr:uid="{00000000-0005-0000-0000-0000392A0000}"/>
    <cellStyle name="ÅëÈ­ [0]_MTG2 (2)_Пр разв на 2008г  2011года (8%) 197 03.12.07 5" xfId="12426" xr:uid="{00000000-0005-0000-0000-00003A2A0000}"/>
    <cellStyle name="AeE­ [0]_MTG2 (2)_Пр разв на 2008г  2011года (8%) 197 03.12.07 6" xfId="12427" xr:uid="{00000000-0005-0000-0000-00003B2A0000}"/>
    <cellStyle name="ÅëÈ­ [0]_MTG2 (2)_Пр разв на 2008г  2011года (8%) 197 03.12.07 6" xfId="12428" xr:uid="{00000000-0005-0000-0000-00003C2A0000}"/>
    <cellStyle name="AeE­ [0]_MTG2 (2)_Пр разв на 2008г  2011года (8%) 197 03.12.07 7" xfId="12429" xr:uid="{00000000-0005-0000-0000-00003D2A0000}"/>
    <cellStyle name="ÅëÈ­ [0]_MTG2 (2)_Пр разв на 2008г  2011года (8%) 197 03.12.07 7" xfId="12430" xr:uid="{00000000-0005-0000-0000-00003E2A0000}"/>
    <cellStyle name="AeE­ [0]_MTG2 (2)_Приложение к Доп Согл" xfId="12431" xr:uid="{00000000-0005-0000-0000-00003F2A0000}"/>
    <cellStyle name="ÅëÈ­ [0]_MTG2 (2)_Приложение к Доп Согл" xfId="12432" xr:uid="{00000000-0005-0000-0000-0000402A0000}"/>
    <cellStyle name="AeE­ [0]_MTG2 (2)_ТЭО 195000 БП 2008 1% рент 23% пов цен" xfId="5222" xr:uid="{00000000-0005-0000-0000-0000412A0000}"/>
    <cellStyle name="ÅëÈ­ [0]_MTG2 (2)_ТЭО 195000 БП 2008 1% рент 23% пов цен" xfId="5223" xr:uid="{00000000-0005-0000-0000-0000422A0000}"/>
    <cellStyle name="AeE­ [0]_MTG2 (2)_ТЭО 195000 БП 2008 1% рент 23% пов цен 2" xfId="12433" xr:uid="{00000000-0005-0000-0000-0000432A0000}"/>
    <cellStyle name="ÅëÈ­ [0]_MTG2 (2)_ТЭО 195000 БП 2008 1% рент 23% пов цен 2" xfId="12434" xr:uid="{00000000-0005-0000-0000-0000442A0000}"/>
    <cellStyle name="AeE­ [0]_MTG2 (2)_ТЭО 195000 БП 2008 1% рент 23% пов цен 3" xfId="12435" xr:uid="{00000000-0005-0000-0000-0000452A0000}"/>
    <cellStyle name="ÅëÈ­ [0]_MTG2 (2)_ТЭО 195000 БП 2008 1% рент 23% пов цен 3" xfId="12436" xr:uid="{00000000-0005-0000-0000-0000462A0000}"/>
    <cellStyle name="AeE­ [0]_MTG2 (2)_ТЭО 195000 БП 2008 1% рент 23% пов цен 4" xfId="12437" xr:uid="{00000000-0005-0000-0000-0000472A0000}"/>
    <cellStyle name="ÅëÈ­ [0]_MTG2 (2)_ТЭО 195000 БП 2008 1% рент 23% пов цен 4" xfId="12438" xr:uid="{00000000-0005-0000-0000-0000482A0000}"/>
    <cellStyle name="AeE­ [0]_MTG2 (2)_ТЭО 195000 БП 2008 1% рент 23% пов цен 5" xfId="12439" xr:uid="{00000000-0005-0000-0000-0000492A0000}"/>
    <cellStyle name="ÅëÈ­ [0]_MTG2 (2)_ТЭО 195000 БП 2008 1% рент 23% пов цен 5" xfId="12440" xr:uid="{00000000-0005-0000-0000-00004A2A0000}"/>
    <cellStyle name="AeE­ [0]_MTG2 (2)_ТЭО 195000 БП 2008 1% рент 23% пов цен 6" xfId="12441" xr:uid="{00000000-0005-0000-0000-00004B2A0000}"/>
    <cellStyle name="ÅëÈ­ [0]_MTG2 (2)_ТЭО 195000 БП 2008 1% рент 23% пов цен 6" xfId="12442" xr:uid="{00000000-0005-0000-0000-00004C2A0000}"/>
    <cellStyle name="AeE­ [0]_MTG2 (2)_ТЭО 195000 БП 2008 1% рент 23% пов цен 7" xfId="12443" xr:uid="{00000000-0005-0000-0000-00004D2A0000}"/>
    <cellStyle name="ÅëÈ­ [0]_MTG2 (2)_ТЭО 195000 БП 2008 1% рент 23% пов цен 7" xfId="12444" xr:uid="{00000000-0005-0000-0000-00004E2A0000}"/>
    <cellStyle name="AeE­ [0]_MTG2 (2)_ТЭО 205000 БП 2008 1% рент 23% пов цен" xfId="5224" xr:uid="{00000000-0005-0000-0000-00004F2A0000}"/>
    <cellStyle name="ÅëÈ­ [0]_MTG2 (2)_ТЭО 205000 БП 2008 1% рент 23% пов цен" xfId="5225" xr:uid="{00000000-0005-0000-0000-0000502A0000}"/>
    <cellStyle name="AeE­ [0]_MTG2 (2)_ТЭО 205000 БП 2008 1% рент 23% пов цен 2" xfId="12445" xr:uid="{00000000-0005-0000-0000-0000512A0000}"/>
    <cellStyle name="ÅëÈ­ [0]_MTG2 (2)_ТЭО 205000 БП 2008 1% рент 23% пов цен 2" xfId="12446" xr:uid="{00000000-0005-0000-0000-0000522A0000}"/>
    <cellStyle name="AeE­ [0]_MTG2 (2)_ТЭО 205000 БП 2008 1% рент 23% пов цен 3" xfId="12447" xr:uid="{00000000-0005-0000-0000-0000532A0000}"/>
    <cellStyle name="ÅëÈ­ [0]_MTG2 (2)_ТЭО 205000 БП 2008 1% рент 23% пов цен 3" xfId="12448" xr:uid="{00000000-0005-0000-0000-0000542A0000}"/>
    <cellStyle name="AeE­ [0]_MTG2 (2)_ТЭО 205000 БП 2008 1% рент 23% пов цен 4" xfId="12449" xr:uid="{00000000-0005-0000-0000-0000552A0000}"/>
    <cellStyle name="ÅëÈ­ [0]_MTG2 (2)_ТЭО 205000 БП 2008 1% рент 23% пов цен 4" xfId="12450" xr:uid="{00000000-0005-0000-0000-0000562A0000}"/>
    <cellStyle name="AeE­ [0]_MTG2 (2)_ТЭО 205000 БП 2008 1% рент 23% пов цен 5" xfId="12451" xr:uid="{00000000-0005-0000-0000-0000572A0000}"/>
    <cellStyle name="ÅëÈ­ [0]_MTG2 (2)_ТЭО 205000 БП 2008 1% рент 23% пов цен 5" xfId="12452" xr:uid="{00000000-0005-0000-0000-0000582A0000}"/>
    <cellStyle name="AeE­ [0]_MTG2 (2)_ТЭО 205000 БП 2008 1% рент 23% пов цен 6" xfId="12453" xr:uid="{00000000-0005-0000-0000-0000592A0000}"/>
    <cellStyle name="ÅëÈ­ [0]_MTG2 (2)_ТЭО 205000 БП 2008 1% рент 23% пов цен 6" xfId="12454" xr:uid="{00000000-0005-0000-0000-00005A2A0000}"/>
    <cellStyle name="AeE­ [0]_MTG2 (2)_ТЭО 205000 БП 2008 1% рент 23% пов цен 7" xfId="12455" xr:uid="{00000000-0005-0000-0000-00005B2A0000}"/>
    <cellStyle name="ÅëÈ­ [0]_MTG2 (2)_ТЭО 205000 БП 2008 1% рент 23% пов цен 7" xfId="12456" xr:uid="{00000000-0005-0000-0000-00005C2A0000}"/>
    <cellStyle name="AeE­ [0]_MTG7" xfId="5226" xr:uid="{00000000-0005-0000-0000-00005D2A0000}"/>
    <cellStyle name="ÅëÈ­ [0]_MTG7" xfId="5227" xr:uid="{00000000-0005-0000-0000-00005E2A0000}"/>
    <cellStyle name="AeE­ [0]_MTG7 2" xfId="12457" xr:uid="{00000000-0005-0000-0000-00005F2A0000}"/>
    <cellStyle name="ÅëÈ­ [0]_MTG7 2" xfId="12458" xr:uid="{00000000-0005-0000-0000-0000602A0000}"/>
    <cellStyle name="AeE­ [0]_MTG7 3" xfId="12459" xr:uid="{00000000-0005-0000-0000-0000612A0000}"/>
    <cellStyle name="ÅëÈ­ [0]_MTG7 3" xfId="12460" xr:uid="{00000000-0005-0000-0000-0000622A0000}"/>
    <cellStyle name="AeE­ [0]_MTG7 4" xfId="12461" xr:uid="{00000000-0005-0000-0000-0000632A0000}"/>
    <cellStyle name="ÅëÈ­ [0]_MTG7 4" xfId="12462" xr:uid="{00000000-0005-0000-0000-0000642A0000}"/>
    <cellStyle name="AeE­ [0]_MTG7 5" xfId="12463" xr:uid="{00000000-0005-0000-0000-0000652A0000}"/>
    <cellStyle name="ÅëÈ­ [0]_MTG7 5" xfId="12464" xr:uid="{00000000-0005-0000-0000-0000662A0000}"/>
    <cellStyle name="AeE­ [0]_MTG7 6" xfId="12465" xr:uid="{00000000-0005-0000-0000-0000672A0000}"/>
    <cellStyle name="ÅëÈ­ [0]_MTG7 6" xfId="12466" xr:uid="{00000000-0005-0000-0000-0000682A0000}"/>
    <cellStyle name="AeE­ [0]_MTG7 7" xfId="12467" xr:uid="{00000000-0005-0000-0000-0000692A0000}"/>
    <cellStyle name="ÅëÈ­ [0]_MTG7 7" xfId="12468" xr:uid="{00000000-0005-0000-0000-00006A2A0000}"/>
    <cellStyle name="AeE­ [0]_MTG7 8" xfId="12469" xr:uid="{00000000-0005-0000-0000-00006B2A0000}"/>
    <cellStyle name="ÅëÈ­ [0]_MTG7 8" xfId="12470" xr:uid="{00000000-0005-0000-0000-00006C2A0000}"/>
    <cellStyle name="AeE­ [0]_MTG7 9" xfId="12471" xr:uid="{00000000-0005-0000-0000-00006D2A0000}"/>
    <cellStyle name="ÅëÈ­ [0]_MTG7 9" xfId="12472" xr:uid="{00000000-0005-0000-0000-00006E2A0000}"/>
    <cellStyle name="AeE­ [0]_MTG7_bizness plan 2008 (version 1)" xfId="5228" xr:uid="{00000000-0005-0000-0000-00006F2A0000}"/>
    <cellStyle name="ÅëÈ­ [0]_MTG7_bizness plan 2008 (version 1)" xfId="5229" xr:uid="{00000000-0005-0000-0000-0000702A0000}"/>
    <cellStyle name="AeE­ [0]_MTG7_bizness plan 2008 (version 1) 2" xfId="12473" xr:uid="{00000000-0005-0000-0000-0000712A0000}"/>
    <cellStyle name="ÅëÈ­ [0]_MTG7_bizness plan 2008 (version 1) 2" xfId="12474" xr:uid="{00000000-0005-0000-0000-0000722A0000}"/>
    <cellStyle name="AeE­ [0]_MTG7_bizness plan 2008 (version 1) 3" xfId="12475" xr:uid="{00000000-0005-0000-0000-0000732A0000}"/>
    <cellStyle name="ÅëÈ­ [0]_MTG7_bizness plan 2008 (version 1) 3" xfId="12476" xr:uid="{00000000-0005-0000-0000-0000742A0000}"/>
    <cellStyle name="AeE­ [0]_MTG7_bizness plan 2008 (version 1) 4" xfId="12477" xr:uid="{00000000-0005-0000-0000-0000752A0000}"/>
    <cellStyle name="ÅëÈ­ [0]_MTG7_bizness plan 2008 (version 1) 4" xfId="12478" xr:uid="{00000000-0005-0000-0000-0000762A0000}"/>
    <cellStyle name="AeE­ [0]_MTG7_bizness plan 2008 (version 1) 5" xfId="12479" xr:uid="{00000000-0005-0000-0000-0000772A0000}"/>
    <cellStyle name="ÅëÈ­ [0]_MTG7_bizness plan 2008 (version 1) 5" xfId="12480" xr:uid="{00000000-0005-0000-0000-0000782A0000}"/>
    <cellStyle name="AeE­ [0]_MTG7_bizness plan 2008 (version 1) 6" xfId="12481" xr:uid="{00000000-0005-0000-0000-0000792A0000}"/>
    <cellStyle name="ÅëÈ­ [0]_MTG7_bizness plan 2008 (version 1) 6" xfId="12482" xr:uid="{00000000-0005-0000-0000-00007A2A0000}"/>
    <cellStyle name="AeE­ [0]_MTG7_bizness plan 2008 (version 1) 7" xfId="12483" xr:uid="{00000000-0005-0000-0000-00007B2A0000}"/>
    <cellStyle name="ÅëÈ­ [0]_MTG7_bizness plan 2008 (version 1) 7" xfId="12484" xr:uid="{00000000-0005-0000-0000-00007C2A0000}"/>
    <cellStyle name="AeE­ [0]_MTG7_Динамика и разбивка по кв  БП на 2011г (16.06.11г)" xfId="12485" xr:uid="{00000000-0005-0000-0000-00007D2A0000}"/>
    <cellStyle name="ÅëÈ­ [0]_MTG7_Динамика и разбивка по кв  БП на 2011г (16.06.11г)" xfId="12486" xr:uid="{00000000-0005-0000-0000-00007E2A0000}"/>
    <cellStyle name="AeE­ [0]_MTG7_Импорт- 2008 Биз-план АКxls" xfId="5230" xr:uid="{00000000-0005-0000-0000-00007F2A0000}"/>
    <cellStyle name="ÅëÈ­ [0]_MTG7_Импорт- 2008 Биз-план АКxls" xfId="5231" xr:uid="{00000000-0005-0000-0000-0000802A0000}"/>
    <cellStyle name="AeE­ [0]_MTG7_Импорт- 2008 Биз-план АКxls (2)" xfId="5232" xr:uid="{00000000-0005-0000-0000-0000812A0000}"/>
    <cellStyle name="ÅëÈ­ [0]_MTG7_Импорт- 2008 Биз-план АКxls (2)" xfId="5233" xr:uid="{00000000-0005-0000-0000-0000822A0000}"/>
    <cellStyle name="AeE­ [0]_MTG7_Импорт- 2008 Биз-план АКxls (2) 2" xfId="12487" xr:uid="{00000000-0005-0000-0000-0000832A0000}"/>
    <cellStyle name="ÅëÈ­ [0]_MTG7_Импорт- 2008 Биз-план АКxls (2) 2" xfId="12488" xr:uid="{00000000-0005-0000-0000-0000842A0000}"/>
    <cellStyle name="AeE­ [0]_MTG7_Импорт- 2008 Биз-план АКxls (2) 3" xfId="12489" xr:uid="{00000000-0005-0000-0000-0000852A0000}"/>
    <cellStyle name="ÅëÈ­ [0]_MTG7_Импорт- 2008 Биз-план АКxls (2) 3" xfId="12490" xr:uid="{00000000-0005-0000-0000-0000862A0000}"/>
    <cellStyle name="AeE­ [0]_MTG7_Импорт- 2008 Биз-план АКxls (2) 4" xfId="12491" xr:uid="{00000000-0005-0000-0000-0000872A0000}"/>
    <cellStyle name="ÅëÈ­ [0]_MTG7_Импорт- 2008 Биз-план АКxls (2) 4" xfId="12492" xr:uid="{00000000-0005-0000-0000-0000882A0000}"/>
    <cellStyle name="AeE­ [0]_MTG7_Импорт- 2008 Биз-план АКxls (2) 5" xfId="12493" xr:uid="{00000000-0005-0000-0000-0000892A0000}"/>
    <cellStyle name="ÅëÈ­ [0]_MTG7_Импорт- 2008 Биз-план АКxls (2) 5" xfId="12494" xr:uid="{00000000-0005-0000-0000-00008A2A0000}"/>
    <cellStyle name="AeE­ [0]_MTG7_Импорт- 2008 Биз-план АКxls (2) 6" xfId="12495" xr:uid="{00000000-0005-0000-0000-00008B2A0000}"/>
    <cellStyle name="ÅëÈ­ [0]_MTG7_Импорт- 2008 Биз-план АКxls (2) 6" xfId="12496" xr:uid="{00000000-0005-0000-0000-00008C2A0000}"/>
    <cellStyle name="AeE­ [0]_MTG7_Импорт- 2008 Биз-план АКxls (2) 7" xfId="12497" xr:uid="{00000000-0005-0000-0000-00008D2A0000}"/>
    <cellStyle name="ÅëÈ­ [0]_MTG7_Импорт- 2008 Биз-план АКxls (2) 7" xfId="12498" xr:uid="{00000000-0005-0000-0000-00008E2A0000}"/>
    <cellStyle name="AeE­ [0]_MTG7_Импорт- 2008 Биз-план АКxls 2" xfId="12499" xr:uid="{00000000-0005-0000-0000-00008F2A0000}"/>
    <cellStyle name="ÅëÈ­ [0]_MTG7_Импорт- 2008 Биз-план АКxls 2" xfId="12500" xr:uid="{00000000-0005-0000-0000-0000902A0000}"/>
    <cellStyle name="AeE­ [0]_MTG7_Импорт- 2008 Биз-план АКxls 3" xfId="12501" xr:uid="{00000000-0005-0000-0000-0000912A0000}"/>
    <cellStyle name="ÅëÈ­ [0]_MTG7_Импорт- 2008 Биз-план АКxls 3" xfId="12502" xr:uid="{00000000-0005-0000-0000-0000922A0000}"/>
    <cellStyle name="AeE­ [0]_MTG7_Импорт- 2008 Биз-план АКxls 4" xfId="12503" xr:uid="{00000000-0005-0000-0000-0000932A0000}"/>
    <cellStyle name="ÅëÈ­ [0]_MTG7_Импорт- 2008 Биз-план АКxls 4" xfId="12504" xr:uid="{00000000-0005-0000-0000-0000942A0000}"/>
    <cellStyle name="AeE­ [0]_MTG7_Импорт- 2008 Биз-план АКxls 5" xfId="12505" xr:uid="{00000000-0005-0000-0000-0000952A0000}"/>
    <cellStyle name="ÅëÈ­ [0]_MTG7_Импорт- 2008 Биз-план АКxls 5" xfId="12506" xr:uid="{00000000-0005-0000-0000-0000962A0000}"/>
    <cellStyle name="AeE­ [0]_MTG7_Импорт- 2008 Биз-план АКxls 6" xfId="12507" xr:uid="{00000000-0005-0000-0000-0000972A0000}"/>
    <cellStyle name="ÅëÈ­ [0]_MTG7_Импорт- 2008 Биз-план АКxls 6" xfId="12508" xr:uid="{00000000-0005-0000-0000-0000982A0000}"/>
    <cellStyle name="AeE­ [0]_MTG7_Импорт- 2008 Биз-план АКxls 7" xfId="12509" xr:uid="{00000000-0005-0000-0000-0000992A0000}"/>
    <cellStyle name="ÅëÈ­ [0]_MTG7_Импорт- 2008 Биз-план АКxls 7" xfId="12510" xr:uid="{00000000-0005-0000-0000-00009A2A0000}"/>
    <cellStyle name="AeE­ [0]_MTG7_Калькуляция (шаблон)" xfId="12511" xr:uid="{00000000-0005-0000-0000-00009B2A0000}"/>
    <cellStyle name="ÅëÈ­ [0]_MTG7_Калькуляция (шаблон)" xfId="12512" xr:uid="{00000000-0005-0000-0000-00009C2A0000}"/>
    <cellStyle name="AeE­ [0]_MTG7_Калькуляция (шаблон) 2" xfId="12513" xr:uid="{00000000-0005-0000-0000-00009D2A0000}"/>
    <cellStyle name="ÅëÈ­ [0]_MTG7_Калькуляция (шаблон) 2" xfId="12514" xr:uid="{00000000-0005-0000-0000-00009E2A0000}"/>
    <cellStyle name="AeE­ [0]_MTG7_Калькуляция (шаблон) 3" xfId="12515" xr:uid="{00000000-0005-0000-0000-00009F2A0000}"/>
    <cellStyle name="ÅëÈ­ [0]_MTG7_Калькуляция (шаблон) 3" xfId="12516" xr:uid="{00000000-0005-0000-0000-0000A02A0000}"/>
    <cellStyle name="AeE­ [0]_MTG7_Новый график к допсоглашению №5" xfId="12517" xr:uid="{00000000-0005-0000-0000-0000A12A0000}"/>
    <cellStyle name="ÅëÈ­ [0]_MTG7_Новый график к допсоглашению №5" xfId="12518" xr:uid="{00000000-0005-0000-0000-0000A22A0000}"/>
    <cellStyle name="AeE­ [0]_MTG7_Оборотный (2)" xfId="5234" xr:uid="{00000000-0005-0000-0000-0000A32A0000}"/>
    <cellStyle name="ÅëÈ­ [0]_MTG7_Оборотный (2)" xfId="5235" xr:uid="{00000000-0005-0000-0000-0000A42A0000}"/>
    <cellStyle name="AeE­ [0]_MTG7_Оборотный (2) 2" xfId="12519" xr:uid="{00000000-0005-0000-0000-0000A52A0000}"/>
    <cellStyle name="ÅëÈ­ [0]_MTG7_Оборотный (2) 2" xfId="12520" xr:uid="{00000000-0005-0000-0000-0000A62A0000}"/>
    <cellStyle name="AeE­ [0]_MTG7_Оборотный (2) 3" xfId="12521" xr:uid="{00000000-0005-0000-0000-0000A72A0000}"/>
    <cellStyle name="ÅëÈ­ [0]_MTG7_Оборотный (2) 3" xfId="12522" xr:uid="{00000000-0005-0000-0000-0000A82A0000}"/>
    <cellStyle name="AeE­ [0]_MTG7_Оборотный (2) 4" xfId="12523" xr:uid="{00000000-0005-0000-0000-0000A92A0000}"/>
    <cellStyle name="ÅëÈ­ [0]_MTG7_Оборотный (2) 4" xfId="12524" xr:uid="{00000000-0005-0000-0000-0000AA2A0000}"/>
    <cellStyle name="AeE­ [0]_MTG7_Оборотный (2) 5" xfId="12525" xr:uid="{00000000-0005-0000-0000-0000AB2A0000}"/>
    <cellStyle name="ÅëÈ­ [0]_MTG7_Оборотный (2) 5" xfId="12526" xr:uid="{00000000-0005-0000-0000-0000AC2A0000}"/>
    <cellStyle name="AeE­ [0]_MTG7_Оборотный (2) 6" xfId="12527" xr:uid="{00000000-0005-0000-0000-0000AD2A0000}"/>
    <cellStyle name="ÅëÈ­ [0]_MTG7_Оборотный (2) 6" xfId="12528" xr:uid="{00000000-0005-0000-0000-0000AE2A0000}"/>
    <cellStyle name="AeE­ [0]_MTG7_Оборотный (2) 7" xfId="12529" xr:uid="{00000000-0005-0000-0000-0000AF2A0000}"/>
    <cellStyle name="ÅëÈ­ [0]_MTG7_Оборотный (2) 7" xfId="12530" xr:uid="{00000000-0005-0000-0000-0000B02A0000}"/>
    <cellStyle name="AeE­ [0]_MTG7_Пр разв на 2008г  2011года (8%) 192 03.12.07" xfId="5236" xr:uid="{00000000-0005-0000-0000-0000B12A0000}"/>
    <cellStyle name="ÅëÈ­ [0]_MTG7_Пр разв на 2008г  2011года (8%) 192 03.12.07" xfId="5237" xr:uid="{00000000-0005-0000-0000-0000B22A0000}"/>
    <cellStyle name="AeE­ [0]_MTG7_Пр разв на 2008г  2011года (8%) 192 03.12.07 2" xfId="12531" xr:uid="{00000000-0005-0000-0000-0000B32A0000}"/>
    <cellStyle name="ÅëÈ­ [0]_MTG7_Пр разв на 2008г  2011года (8%) 192 03.12.07 2" xfId="12532" xr:uid="{00000000-0005-0000-0000-0000B42A0000}"/>
    <cellStyle name="AeE­ [0]_MTG7_Пр разв на 2008г  2011года (8%) 192 03.12.07 3" xfId="12533" xr:uid="{00000000-0005-0000-0000-0000B52A0000}"/>
    <cellStyle name="ÅëÈ­ [0]_MTG7_Пр разв на 2008г  2011года (8%) 192 03.12.07 3" xfId="12534" xr:uid="{00000000-0005-0000-0000-0000B62A0000}"/>
    <cellStyle name="AeE­ [0]_MTG7_Пр разв на 2008г  2011года (8%) 192 03.12.07 4" xfId="12535" xr:uid="{00000000-0005-0000-0000-0000B72A0000}"/>
    <cellStyle name="ÅëÈ­ [0]_MTG7_Пр разв на 2008г  2011года (8%) 192 03.12.07 4" xfId="12536" xr:uid="{00000000-0005-0000-0000-0000B82A0000}"/>
    <cellStyle name="AeE­ [0]_MTG7_Пр разв на 2008г  2011года (8%) 192 03.12.07 5" xfId="12537" xr:uid="{00000000-0005-0000-0000-0000B92A0000}"/>
    <cellStyle name="ÅëÈ­ [0]_MTG7_Пр разв на 2008г  2011года (8%) 192 03.12.07 5" xfId="12538" xr:uid="{00000000-0005-0000-0000-0000BA2A0000}"/>
    <cellStyle name="AeE­ [0]_MTG7_Пр разв на 2008г  2011года (8%) 192 03.12.07 6" xfId="12539" xr:uid="{00000000-0005-0000-0000-0000BB2A0000}"/>
    <cellStyle name="ÅëÈ­ [0]_MTG7_Пр разв на 2008г  2011года (8%) 192 03.12.07 6" xfId="12540" xr:uid="{00000000-0005-0000-0000-0000BC2A0000}"/>
    <cellStyle name="AeE­ [0]_MTG7_Пр разв на 2008г  2011года (8%) 192 03.12.07 7" xfId="12541" xr:uid="{00000000-0005-0000-0000-0000BD2A0000}"/>
    <cellStyle name="ÅëÈ­ [0]_MTG7_Пр разв на 2008г  2011года (8%) 192 03.12.07 7" xfId="12542" xr:uid="{00000000-0005-0000-0000-0000BE2A0000}"/>
    <cellStyle name="AeE­ [0]_MTG7_Пр разв на 2008г  2011года (8%) 197 03.12.07" xfId="5238" xr:uid="{00000000-0005-0000-0000-0000BF2A0000}"/>
    <cellStyle name="ÅëÈ­ [0]_MTG7_Пр разв на 2008г  2011года (8%) 197 03.12.07" xfId="5239" xr:uid="{00000000-0005-0000-0000-0000C02A0000}"/>
    <cellStyle name="AeE­ [0]_MTG7_Пр разв на 2008г  2011года (8%) 197 03.12.07 2" xfId="12543" xr:uid="{00000000-0005-0000-0000-0000C12A0000}"/>
    <cellStyle name="ÅëÈ­ [0]_MTG7_Пр разв на 2008г  2011года (8%) 197 03.12.07 2" xfId="12544" xr:uid="{00000000-0005-0000-0000-0000C22A0000}"/>
    <cellStyle name="AeE­ [0]_MTG7_Пр разв на 2008г  2011года (8%) 197 03.12.07 3" xfId="12545" xr:uid="{00000000-0005-0000-0000-0000C32A0000}"/>
    <cellStyle name="ÅëÈ­ [0]_MTG7_Пр разв на 2008г  2011года (8%) 197 03.12.07 3" xfId="12546" xr:uid="{00000000-0005-0000-0000-0000C42A0000}"/>
    <cellStyle name="AeE­ [0]_MTG7_Пр разв на 2008г  2011года (8%) 197 03.12.07 4" xfId="12547" xr:uid="{00000000-0005-0000-0000-0000C52A0000}"/>
    <cellStyle name="ÅëÈ­ [0]_MTG7_Пр разв на 2008г  2011года (8%) 197 03.12.07 4" xfId="12548" xr:uid="{00000000-0005-0000-0000-0000C62A0000}"/>
    <cellStyle name="AeE­ [0]_MTG7_Пр разв на 2008г  2011года (8%) 197 03.12.07 5" xfId="12549" xr:uid="{00000000-0005-0000-0000-0000C72A0000}"/>
    <cellStyle name="ÅëÈ­ [0]_MTG7_Пр разв на 2008г  2011года (8%) 197 03.12.07 5" xfId="12550" xr:uid="{00000000-0005-0000-0000-0000C82A0000}"/>
    <cellStyle name="AeE­ [0]_MTG7_Пр разв на 2008г  2011года (8%) 197 03.12.07 6" xfId="12551" xr:uid="{00000000-0005-0000-0000-0000C92A0000}"/>
    <cellStyle name="ÅëÈ­ [0]_MTG7_Пр разв на 2008г  2011года (8%) 197 03.12.07 6" xfId="12552" xr:uid="{00000000-0005-0000-0000-0000CA2A0000}"/>
    <cellStyle name="AeE­ [0]_MTG7_Пр разв на 2008г  2011года (8%) 197 03.12.07 7" xfId="12553" xr:uid="{00000000-0005-0000-0000-0000CB2A0000}"/>
    <cellStyle name="ÅëÈ­ [0]_MTG7_Пр разв на 2008г  2011года (8%) 197 03.12.07 7" xfId="12554" xr:uid="{00000000-0005-0000-0000-0000CC2A0000}"/>
    <cellStyle name="AeE­ [0]_MTG7_Приложение к Доп Согл" xfId="12555" xr:uid="{00000000-0005-0000-0000-0000CD2A0000}"/>
    <cellStyle name="ÅëÈ­ [0]_MTG7_Приложение к Доп Согл" xfId="12556" xr:uid="{00000000-0005-0000-0000-0000CE2A0000}"/>
    <cellStyle name="AeE­ [0]_MTG7_ТЭО 195000 БП 2008 1% рент 23% пов цен" xfId="5240" xr:uid="{00000000-0005-0000-0000-0000CF2A0000}"/>
    <cellStyle name="ÅëÈ­ [0]_MTG7_ТЭО 195000 БП 2008 1% рент 23% пов цен" xfId="5241" xr:uid="{00000000-0005-0000-0000-0000D02A0000}"/>
    <cellStyle name="AeE­ [0]_MTG7_ТЭО 195000 БП 2008 1% рент 23% пов цен 2" xfId="12557" xr:uid="{00000000-0005-0000-0000-0000D12A0000}"/>
    <cellStyle name="ÅëÈ­ [0]_MTG7_ТЭО 195000 БП 2008 1% рент 23% пов цен 2" xfId="12558" xr:uid="{00000000-0005-0000-0000-0000D22A0000}"/>
    <cellStyle name="AeE­ [0]_MTG7_ТЭО 195000 БП 2008 1% рент 23% пов цен 3" xfId="12559" xr:uid="{00000000-0005-0000-0000-0000D32A0000}"/>
    <cellStyle name="ÅëÈ­ [0]_MTG7_ТЭО 195000 БП 2008 1% рент 23% пов цен 3" xfId="12560" xr:uid="{00000000-0005-0000-0000-0000D42A0000}"/>
    <cellStyle name="AeE­ [0]_MTG7_ТЭО 195000 БП 2008 1% рент 23% пов цен 4" xfId="12561" xr:uid="{00000000-0005-0000-0000-0000D52A0000}"/>
    <cellStyle name="ÅëÈ­ [0]_MTG7_ТЭО 195000 БП 2008 1% рент 23% пов цен 4" xfId="12562" xr:uid="{00000000-0005-0000-0000-0000D62A0000}"/>
    <cellStyle name="AeE­ [0]_MTG7_ТЭО 195000 БП 2008 1% рент 23% пов цен 5" xfId="12563" xr:uid="{00000000-0005-0000-0000-0000D72A0000}"/>
    <cellStyle name="ÅëÈ­ [0]_MTG7_ТЭО 195000 БП 2008 1% рент 23% пов цен 5" xfId="12564" xr:uid="{00000000-0005-0000-0000-0000D82A0000}"/>
    <cellStyle name="AeE­ [0]_MTG7_ТЭО 195000 БП 2008 1% рент 23% пов цен 6" xfId="12565" xr:uid="{00000000-0005-0000-0000-0000D92A0000}"/>
    <cellStyle name="ÅëÈ­ [0]_MTG7_ТЭО 195000 БП 2008 1% рент 23% пов цен 6" xfId="12566" xr:uid="{00000000-0005-0000-0000-0000DA2A0000}"/>
    <cellStyle name="AeE­ [0]_MTG7_ТЭО 195000 БП 2008 1% рент 23% пов цен 7" xfId="12567" xr:uid="{00000000-0005-0000-0000-0000DB2A0000}"/>
    <cellStyle name="ÅëÈ­ [0]_MTG7_ТЭО 195000 БП 2008 1% рент 23% пов цен 7" xfId="12568" xr:uid="{00000000-0005-0000-0000-0000DC2A0000}"/>
    <cellStyle name="AeE­ [0]_MTG7_ТЭО 205000 БП 2008 1% рент 23% пов цен" xfId="5242" xr:uid="{00000000-0005-0000-0000-0000DD2A0000}"/>
    <cellStyle name="ÅëÈ­ [0]_MTG7_ТЭО 205000 БП 2008 1% рент 23% пов цен" xfId="5243" xr:uid="{00000000-0005-0000-0000-0000DE2A0000}"/>
    <cellStyle name="AeE­ [0]_MTG7_ТЭО 205000 БП 2008 1% рент 23% пов цен 2" xfId="12569" xr:uid="{00000000-0005-0000-0000-0000DF2A0000}"/>
    <cellStyle name="ÅëÈ­ [0]_MTG7_ТЭО 205000 БП 2008 1% рент 23% пов цен 2" xfId="12570" xr:uid="{00000000-0005-0000-0000-0000E02A0000}"/>
    <cellStyle name="AeE­ [0]_MTG7_ТЭО 205000 БП 2008 1% рент 23% пов цен 3" xfId="12571" xr:uid="{00000000-0005-0000-0000-0000E12A0000}"/>
    <cellStyle name="ÅëÈ­ [0]_MTG7_ТЭО 205000 БП 2008 1% рент 23% пов цен 3" xfId="12572" xr:uid="{00000000-0005-0000-0000-0000E22A0000}"/>
    <cellStyle name="AeE­ [0]_MTG7_ТЭО 205000 БП 2008 1% рент 23% пов цен 4" xfId="12573" xr:uid="{00000000-0005-0000-0000-0000E32A0000}"/>
    <cellStyle name="ÅëÈ­ [0]_MTG7_ТЭО 205000 БП 2008 1% рент 23% пов цен 4" xfId="12574" xr:uid="{00000000-0005-0000-0000-0000E42A0000}"/>
    <cellStyle name="AeE­ [0]_MTG7_ТЭО 205000 БП 2008 1% рент 23% пов цен 5" xfId="12575" xr:uid="{00000000-0005-0000-0000-0000E52A0000}"/>
    <cellStyle name="ÅëÈ­ [0]_MTG7_ТЭО 205000 БП 2008 1% рент 23% пов цен 5" xfId="12576" xr:uid="{00000000-0005-0000-0000-0000E62A0000}"/>
    <cellStyle name="AeE­ [0]_MTG7_ТЭО 205000 БП 2008 1% рент 23% пов цен 6" xfId="12577" xr:uid="{00000000-0005-0000-0000-0000E72A0000}"/>
    <cellStyle name="ÅëÈ­ [0]_MTG7_ТЭО 205000 БП 2008 1% рент 23% пов цен 6" xfId="12578" xr:uid="{00000000-0005-0000-0000-0000E82A0000}"/>
    <cellStyle name="AeE­ [0]_MTG7_ТЭО 205000 БП 2008 1% рент 23% пов цен 7" xfId="12579" xr:uid="{00000000-0005-0000-0000-0000E92A0000}"/>
    <cellStyle name="ÅëÈ­ [0]_MTG7_ТЭО 205000 БП 2008 1% рент 23% пов цен 7" xfId="12580" xr:uid="{00000000-0005-0000-0000-0000EA2A0000}"/>
    <cellStyle name="AeE­ [0]_ºÐ·u±a01_AoAO°eE¹ " xfId="12581" xr:uid="{00000000-0005-0000-0000-0000EB2A0000}"/>
    <cellStyle name="ÅëÈ­ [0]_ºÐ·ù±â01_ÅõÀÔ°èÈ¹ " xfId="12582" xr:uid="{00000000-0005-0000-0000-0000EC2A0000}"/>
    <cellStyle name="AeE­ [0]_ºÐ·u±a02_AoAO°eE¹ " xfId="12583" xr:uid="{00000000-0005-0000-0000-0000ED2A0000}"/>
    <cellStyle name="ÅëÈ­ [0]_ºÐ·ù±â02_ÅõÀÔ°èÈ¹ " xfId="12584" xr:uid="{00000000-0005-0000-0000-0000EE2A0000}"/>
    <cellStyle name="AeE­ [0]_ºÐ·u±a03_AoAO°eE¹ " xfId="12585" xr:uid="{00000000-0005-0000-0000-0000EF2A0000}"/>
    <cellStyle name="ÅëÈ­ [0]_ºÐ·ù±â03_ÅõÀÔ°èÈ¹ " xfId="12586" xr:uid="{00000000-0005-0000-0000-0000F02A0000}"/>
    <cellStyle name="AeE­ [0]_ºÐ·u±aAØ_AoAO°eE¹ " xfId="12587" xr:uid="{00000000-0005-0000-0000-0000F12A0000}"/>
    <cellStyle name="ÅëÈ­ [0]_ºÐ·ù±âÁØ_ÅõÀÔ°èÈ¹ " xfId="12588" xr:uid="{00000000-0005-0000-0000-0000F22A0000}"/>
    <cellStyle name="AeE­ [0]_ºÐ·u±aE￡_AoAO°eE¹ " xfId="12589" xr:uid="{00000000-0005-0000-0000-0000F32A0000}"/>
    <cellStyle name="ÅëÈ­ [0]_ºÐ·ù±âÈ£_ÅõÀÔ°èÈ¹ " xfId="12590" xr:uid="{00000000-0005-0000-0000-0000F42A0000}"/>
    <cellStyle name="AeE­ [0]_PLAN 2010  (M300)" xfId="12591" xr:uid="{00000000-0005-0000-0000-0000F52A0000}"/>
    <cellStyle name="ÅëÈ­ [0]_PLAN 2010  (M300)" xfId="12592" xr:uid="{00000000-0005-0000-0000-0000F62A0000}"/>
    <cellStyle name="AeE­ [0]_SAMPLE " xfId="12593" xr:uid="{00000000-0005-0000-0000-0000F72A0000}"/>
    <cellStyle name="ÅëÈ­ [0]_SAMPLE " xfId="12594" xr:uid="{00000000-0005-0000-0000-0000F82A0000}"/>
    <cellStyle name="AeE­ [0]_Sheet1" xfId="5244" xr:uid="{00000000-0005-0000-0000-0000F92A0000}"/>
    <cellStyle name="ÅëÈ­ [0]_Sheet1" xfId="5245" xr:uid="{00000000-0005-0000-0000-0000FA2A0000}"/>
    <cellStyle name="AeE­ [0]_Sheet1 (2)_1.SUMMARY " xfId="12595" xr:uid="{00000000-0005-0000-0000-0000FB2A0000}"/>
    <cellStyle name="ÅëÈ­ [0]_Sheet1 (2)_1.SUMMARY " xfId="12596" xr:uid="{00000000-0005-0000-0000-0000FC2A0000}"/>
    <cellStyle name="AeE­ [0]_Sheet1 2" xfId="12597" xr:uid="{00000000-0005-0000-0000-0000FD2A0000}"/>
    <cellStyle name="ÅëÈ­ [0]_Sheet1 2" xfId="12598" xr:uid="{00000000-0005-0000-0000-0000FE2A0000}"/>
    <cellStyle name="AeE­ [0]_Sheet1 3" xfId="12599" xr:uid="{00000000-0005-0000-0000-0000FF2A0000}"/>
    <cellStyle name="ÅëÈ­ [0]_Sheet1 3" xfId="12600" xr:uid="{00000000-0005-0000-0000-0000002B0000}"/>
    <cellStyle name="AeE­ [0]_Sheet1 4" xfId="12601" xr:uid="{00000000-0005-0000-0000-0000012B0000}"/>
    <cellStyle name="ÅëÈ­ [0]_Sheet1 4" xfId="12602" xr:uid="{00000000-0005-0000-0000-0000022B0000}"/>
    <cellStyle name="AeE­ [0]_Sheet1 5" xfId="12603" xr:uid="{00000000-0005-0000-0000-0000032B0000}"/>
    <cellStyle name="ÅëÈ­ [0]_Sheet1 5" xfId="12604" xr:uid="{00000000-0005-0000-0000-0000042B0000}"/>
    <cellStyle name="AeE­ [0]_Sheet1 6" xfId="12605" xr:uid="{00000000-0005-0000-0000-0000052B0000}"/>
    <cellStyle name="ÅëÈ­ [0]_Sheet1 6" xfId="12606" xr:uid="{00000000-0005-0000-0000-0000062B0000}"/>
    <cellStyle name="AeE­ [0]_Sheet1 7" xfId="12607" xr:uid="{00000000-0005-0000-0000-0000072B0000}"/>
    <cellStyle name="ÅëÈ­ [0]_Sheet1 7" xfId="12608" xr:uid="{00000000-0005-0000-0000-0000082B0000}"/>
    <cellStyle name="AeE­ [0]_Sheet1 8" xfId="12609" xr:uid="{00000000-0005-0000-0000-0000092B0000}"/>
    <cellStyle name="ÅëÈ­ [0]_Sheet1 8" xfId="12610" xr:uid="{00000000-0005-0000-0000-00000A2B0000}"/>
    <cellStyle name="AeE­ [0]_Sheet1 9" xfId="12611" xr:uid="{00000000-0005-0000-0000-00000B2B0000}"/>
    <cellStyle name="ÅëÈ­ [0]_Sheet1 9" xfId="12612" xr:uid="{00000000-0005-0000-0000-00000C2B0000}"/>
    <cellStyle name="AeE­ [0]_Sheet1_PLAN 2010  (M300)" xfId="12613" xr:uid="{00000000-0005-0000-0000-00000D2B0000}"/>
    <cellStyle name="ÅëÈ­ [0]_Sheet1_PLAN 2010  (M300)" xfId="12614" xr:uid="{00000000-0005-0000-0000-00000E2B0000}"/>
    <cellStyle name="AeE­ [0]_Sheet1_XD AOA¾AIA¤ " xfId="12615" xr:uid="{00000000-0005-0000-0000-00000F2B0000}"/>
    <cellStyle name="ÅëÈ­ [0]_Sheet1_XD ÃÖÁ¾ÀÏÁ¤ " xfId="12616" xr:uid="{00000000-0005-0000-0000-0000102B0000}"/>
    <cellStyle name="AeE­ [0]_Sheet4" xfId="5246" xr:uid="{00000000-0005-0000-0000-0000112B0000}"/>
    <cellStyle name="ÅëÈ­ [0]_Sheet4" xfId="5247" xr:uid="{00000000-0005-0000-0000-0000122B0000}"/>
    <cellStyle name="AeE­ [0]_Sheet4 2" xfId="12617" xr:uid="{00000000-0005-0000-0000-0000132B0000}"/>
    <cellStyle name="ÅëÈ­ [0]_Sheet4 2" xfId="12618" xr:uid="{00000000-0005-0000-0000-0000142B0000}"/>
    <cellStyle name="AeE­ [0]_Sheet4 3" xfId="12619" xr:uid="{00000000-0005-0000-0000-0000152B0000}"/>
    <cellStyle name="ÅëÈ­ [0]_Sheet4 3" xfId="12620" xr:uid="{00000000-0005-0000-0000-0000162B0000}"/>
    <cellStyle name="AeE­ [0]_Sheet4 4" xfId="12621" xr:uid="{00000000-0005-0000-0000-0000172B0000}"/>
    <cellStyle name="ÅëÈ­ [0]_Sheet4 4" xfId="12622" xr:uid="{00000000-0005-0000-0000-0000182B0000}"/>
    <cellStyle name="AeE­ [0]_Sheet4 5" xfId="12623" xr:uid="{00000000-0005-0000-0000-0000192B0000}"/>
    <cellStyle name="ÅëÈ­ [0]_Sheet4 5" xfId="12624" xr:uid="{00000000-0005-0000-0000-00001A2B0000}"/>
    <cellStyle name="AeE­ [0]_Sheet4 6" xfId="12625" xr:uid="{00000000-0005-0000-0000-00001B2B0000}"/>
    <cellStyle name="ÅëÈ­ [0]_Sheet4 6" xfId="12626" xr:uid="{00000000-0005-0000-0000-00001C2B0000}"/>
    <cellStyle name="AeE­ [0]_Sheet4 7" xfId="12627" xr:uid="{00000000-0005-0000-0000-00001D2B0000}"/>
    <cellStyle name="ÅëÈ­ [0]_Sheet4 7" xfId="12628" xr:uid="{00000000-0005-0000-0000-00001E2B0000}"/>
    <cellStyle name="AeE­ [0]_Sheet4 8" xfId="12629" xr:uid="{00000000-0005-0000-0000-00001F2B0000}"/>
    <cellStyle name="ÅëÈ­ [0]_Sheet4 8" xfId="12630" xr:uid="{00000000-0005-0000-0000-0000202B0000}"/>
    <cellStyle name="AeE­ [0]_Sheet4 9" xfId="12631" xr:uid="{00000000-0005-0000-0000-0000212B0000}"/>
    <cellStyle name="ÅëÈ­ [0]_Sheet4 9" xfId="12632" xr:uid="{00000000-0005-0000-0000-0000222B0000}"/>
    <cellStyle name="AeE­ [0]_Sheet4_PLAN 2010  (M300)" xfId="12633" xr:uid="{00000000-0005-0000-0000-0000232B0000}"/>
    <cellStyle name="ÅëÈ­ [0]_Sheet4_PLAN 2010  (M300)" xfId="12634" xr:uid="{00000000-0005-0000-0000-0000242B0000}"/>
    <cellStyle name="AeE­ [0]_SMG-CKD-d1.1 " xfId="12635" xr:uid="{00000000-0005-0000-0000-0000252B0000}"/>
    <cellStyle name="ÅëÈ­ [0]_SMG-CKD-d1.1 " xfId="12636" xr:uid="{00000000-0005-0000-0000-0000262B0000}"/>
    <cellStyle name="AeE­ [0]_μðAⓒAIA¤ " xfId="12637" xr:uid="{00000000-0005-0000-0000-0000272B0000}"/>
    <cellStyle name="AeE??????n_??A???" xfId="5248" xr:uid="{00000000-0005-0000-0000-0000282B0000}"/>
    <cellStyle name="AeE????C?" xfId="5249" xr:uid="{00000000-0005-0000-0000-0000292B0000}"/>
    <cellStyle name="AeE????C? 2" xfId="12638" xr:uid="{00000000-0005-0000-0000-00002A2B0000}"/>
    <cellStyle name="AeE???A???" xfId="5250" xr:uid="{00000000-0005-0000-0000-00002B2B0000}"/>
    <cellStyle name="AeE???A??? 2" xfId="12639" xr:uid="{00000000-0005-0000-0000-00002C2B0000}"/>
    <cellStyle name="AeE???o 4DR NB PHASE I ACT " xfId="5251" xr:uid="{00000000-0005-0000-0000-00002D2B0000}"/>
    <cellStyle name="AeE???o 4DR NB PHASE I ACT  2" xfId="12640" xr:uid="{00000000-0005-0000-0000-00002E2B0000}"/>
    <cellStyle name="AeE???o 4DR NB PHASE I ACT  3" xfId="12641" xr:uid="{00000000-0005-0000-0000-00002F2B0000}"/>
    <cellStyle name="AeE???o 4DR NB PHASE I ACT  4" xfId="12642" xr:uid="{00000000-0005-0000-0000-0000302B0000}"/>
    <cellStyle name="AeE???o 4DR NB PHASE I ACT_??o 4DR NB PHASE I ACT " xfId="5252" xr:uid="{00000000-0005-0000-0000-0000312B0000}"/>
    <cellStyle name="AeE??a???" xfId="5253" xr:uid="{00000000-0005-0000-0000-0000322B0000}"/>
    <cellStyle name="AeE??a??? 2" xfId="12643" xr:uid="{00000000-0005-0000-0000-0000332B0000}"/>
    <cellStyle name="AeE??a??? 3" xfId="12644" xr:uid="{00000000-0005-0000-0000-0000342B0000}"/>
    <cellStyle name="AeE??a도??" xfId="5254" xr:uid="{00000000-0005-0000-0000-0000352B0000}"/>
    <cellStyle name="AeE??a도?? 2" xfId="12645" xr:uid="{00000000-0005-0000-0000-0000362B0000}"/>
    <cellStyle name="AeE??a도?? 3" xfId="12646" xr:uid="{00000000-0005-0000-0000-0000372B0000}"/>
    <cellStyle name="AeE??a도?? 4" xfId="12647" xr:uid="{00000000-0005-0000-0000-0000382B0000}"/>
    <cellStyle name="AeE??C??PL " xfId="5255" xr:uid="{00000000-0005-0000-0000-0000392B0000}"/>
    <cellStyle name="AeE??C??PL  2" xfId="12648" xr:uid="{00000000-0005-0000-0000-00003A2B0000}"/>
    <cellStyle name="AeE??e?iAaCI?aA?" xfId="5256" xr:uid="{00000000-0005-0000-0000-00003B2B0000}"/>
    <cellStyle name="AeE??e?iAaCI?aA? 2" xfId="12649" xr:uid="{00000000-0005-0000-0000-00003C2B0000}"/>
    <cellStyle name="AeE?[0]_??A???" xfId="5257" xr:uid="{00000000-0005-0000-0000-00003D2B0000}"/>
    <cellStyle name="AeE?98?A??(2)_98?a???" xfId="5258" xr:uid="{00000000-0005-0000-0000-00003E2B0000}"/>
    <cellStyle name="AeE?98?a???" xfId="5259" xr:uid="{00000000-0005-0000-0000-00003F2B0000}"/>
    <cellStyle name="AeE?98?a??? 2" xfId="12650" xr:uid="{00000000-0005-0000-0000-0000402B0000}"/>
    <cellStyle name="AeE?98?a도??" xfId="5260" xr:uid="{00000000-0005-0000-0000-0000412B0000}"/>
    <cellStyle name="AeE?98?a도?? 2" xfId="12651" xr:uid="{00000000-0005-0000-0000-0000422B0000}"/>
    <cellStyle name="AeE?A???I1? CoE? " xfId="5261" xr:uid="{00000000-0005-0000-0000-0000432B0000}"/>
    <cellStyle name="AeE?A???I1? CoE?  2" xfId="12652" xr:uid="{00000000-0005-0000-0000-0000442B0000}"/>
    <cellStyle name="AeE?A???iCa_?e?iAaCI?aA?" xfId="5262" xr:uid="{00000000-0005-0000-0000-0000452B0000}"/>
    <cellStyle name="AeE?A?량?iCa_?e?iAaCI?aA?" xfId="5263" xr:uid="{00000000-0005-0000-0000-0000462B0000}"/>
    <cellStyle name="AeE?AoAUAy?C? " xfId="5264" xr:uid="{00000000-0005-0000-0000-0000472B0000}"/>
    <cellStyle name="AeE?AoAUAy?C?  2" xfId="12653" xr:uid="{00000000-0005-0000-0000-0000482B0000}"/>
    <cellStyle name="AeE?AoAUAy?C?  3" xfId="12654" xr:uid="{00000000-0005-0000-0000-0000492B0000}"/>
    <cellStyle name="AeE?AoAUAy캿C? " xfId="5265" xr:uid="{00000000-0005-0000-0000-00004A2B0000}"/>
    <cellStyle name="AeE?AoAUAy캿C?  2" xfId="12655" xr:uid="{00000000-0005-0000-0000-00004B2B0000}"/>
    <cellStyle name="AeE?AoAUAy캿C?  3" xfId="12656" xr:uid="{00000000-0005-0000-0000-00004C2B0000}"/>
    <cellStyle name="AeE?AoAUAy캿C?  4" xfId="12657" xr:uid="{00000000-0005-0000-0000-00004D2B0000}"/>
    <cellStyle name="AeE?A쪨??I1컐 CoE? " xfId="5266" xr:uid="{00000000-0005-0000-0000-00004E2B0000}"/>
    <cellStyle name="AeE?A쪨??I1컐 CoE?  2" xfId="12658" xr:uid="{00000000-0005-0000-0000-00004F2B0000}"/>
    <cellStyle name="AeE?C?Ao_AoAUAy?C? " xfId="5267" xr:uid="{00000000-0005-0000-0000-0000502B0000}"/>
    <cellStyle name="AeE?F006-1A? " xfId="5268" xr:uid="{00000000-0005-0000-0000-0000512B0000}"/>
    <cellStyle name="AeE?F006-1A?  2" xfId="12659" xr:uid="{00000000-0005-0000-0000-0000522B0000}"/>
    <cellStyle name="AeE?F006-1A?  3" xfId="12660" xr:uid="{00000000-0005-0000-0000-0000532B0000}"/>
    <cellStyle name="AeE?F006-1A?  4" xfId="12661" xr:uid="{00000000-0005-0000-0000-0000542B0000}"/>
    <cellStyle name="AeE?F008-1A?  " xfId="5269" xr:uid="{00000000-0005-0000-0000-0000552B0000}"/>
    <cellStyle name="AeE?F008-1A?   2" xfId="12662" xr:uid="{00000000-0005-0000-0000-0000562B0000}"/>
    <cellStyle name="AeE?F008-1A?   3" xfId="12663" xr:uid="{00000000-0005-0000-0000-0000572B0000}"/>
    <cellStyle name="AeE?F008-1A?   4" xfId="12664" xr:uid="{00000000-0005-0000-0000-0000582B0000}"/>
    <cellStyle name="AeE?INQUIRY ???A?Ao " xfId="5270" xr:uid="{00000000-0005-0000-0000-0000592B0000}"/>
    <cellStyle name="AeE?INQUIRY ???A?Ao  2" xfId="12665" xr:uid="{00000000-0005-0000-0000-00005A2B0000}"/>
    <cellStyle name="AeE?T-100 ??o 4DR NB PHASE I " xfId="5271" xr:uid="{00000000-0005-0000-0000-00005B2B0000}"/>
    <cellStyle name="AeE?T-100 ??o 4DR NB PHASE I  2" xfId="12666" xr:uid="{00000000-0005-0000-0000-00005C2B0000}"/>
    <cellStyle name="AeE?T-100 AI?YAo?? TIMING " xfId="5272" xr:uid="{00000000-0005-0000-0000-00005D2B0000}"/>
    <cellStyle name="AeE?T-100 AI?YAo?? TIMING  2" xfId="12667" xr:uid="{00000000-0005-0000-0000-00005E2B0000}"/>
    <cellStyle name="AeE?V10 VARIATION MODEL SOP TIMING " xfId="5273" xr:uid="{00000000-0005-0000-0000-00005F2B0000}"/>
    <cellStyle name="AeE?V10 VARIATION MODEL SOP TIMING  2" xfId="12668" xr:uid="{00000000-0005-0000-0000-0000602B0000}"/>
    <cellStyle name="AeE?컐?췈??n_??A???" xfId="5274" xr:uid="{00000000-0005-0000-0000-0000612B0000}"/>
    <cellStyle name="AeE?퍈팫캻C?" xfId="5275" xr:uid="{00000000-0005-0000-0000-0000622B0000}"/>
    <cellStyle name="AeE?퍈팫캻C? 2" xfId="12669" xr:uid="{00000000-0005-0000-0000-0000632B0000}"/>
    <cellStyle name="AeE­_???«??Aa" xfId="5276" xr:uid="{00000000-0005-0000-0000-0000642B0000}"/>
    <cellStyle name="ÅëÈ­_¡Ú¾ÈÜ¬ Á¾ÇÕºñ±³ " xfId="12670" xr:uid="{00000000-0005-0000-0000-0000652B0000}"/>
    <cellStyle name="AeE­_´e¿iAaCI¿aA≫ " xfId="12671" xr:uid="{00000000-0005-0000-0000-0000662B0000}"/>
    <cellStyle name="ÅëÈ­_´Ü°èº° ±¸Ãà¾È" xfId="12672" xr:uid="{00000000-0005-0000-0000-0000672B0000}"/>
    <cellStyle name="AeE­_¿­¸° INT" xfId="12673" xr:uid="{00000000-0005-0000-0000-0000682B0000}"/>
    <cellStyle name="ÅëÈ­_±âÈ¹½ÇLAN(ÀüÁ¦Á¶°Ç)" xfId="5277" xr:uid="{00000000-0005-0000-0000-0000692B0000}"/>
    <cellStyle name="AeE­_±e?µ±?" xfId="5278" xr:uid="{00000000-0005-0000-0000-00006A2B0000}"/>
    <cellStyle name="ÅëÈ­_±è¿µ±æ" xfId="5279" xr:uid="{00000000-0005-0000-0000-00006B2B0000}"/>
    <cellStyle name="AeE­_»cA??c?A" xfId="5280" xr:uid="{00000000-0005-0000-0000-00006C2B0000}"/>
    <cellStyle name="ÅëÈ­_»çÀ¯¾ç½Ä" xfId="5281" xr:uid="{00000000-0005-0000-0000-00006D2B0000}"/>
    <cellStyle name="AeE­_°æAi≫cAc°i " xfId="12674" xr:uid="{00000000-0005-0000-0000-00006E2B0000}"/>
    <cellStyle name="ÅëÈ­_°ü¸®Ã¥ÀÓLABEL" xfId="5282" xr:uid="{00000000-0005-0000-0000-00006F2B0000}"/>
    <cellStyle name="AeE­_¼­½AAI¶÷_AoAO°eE¹ " xfId="12675" xr:uid="{00000000-0005-0000-0000-0000702B0000}"/>
    <cellStyle name="ÅëÈ­_¼­½ÄÀÏ¶÷_ÅõÀÔ°èÈ¹ " xfId="12676" xr:uid="{00000000-0005-0000-0000-0000712B0000}"/>
    <cellStyle name="AeE­_¼oAOCaA¤½A≫o " xfId="12677" xr:uid="{00000000-0005-0000-0000-0000722B0000}"/>
    <cellStyle name="ÅëÈ­_1.ÆÇ¸Å½ÇÀû " xfId="12678" xr:uid="{00000000-0005-0000-0000-0000732B0000}"/>
    <cellStyle name="AeE­_1.SUMMARY " xfId="12679" xr:uid="{00000000-0005-0000-0000-0000742B0000}"/>
    <cellStyle name="ÅëÈ­_1.SUMMARY " xfId="12680" xr:uid="{00000000-0005-0000-0000-0000752B0000}"/>
    <cellStyle name="AeE­_2.CONCEPT " xfId="12681" xr:uid="{00000000-0005-0000-0000-0000762B0000}"/>
    <cellStyle name="ÅëÈ­_2.CONCEPT " xfId="12682" xr:uid="{00000000-0005-0000-0000-0000772B0000}"/>
    <cellStyle name="AeE­_3.MSCHEDULE¿μ¹R " xfId="12683" xr:uid="{00000000-0005-0000-0000-0000782B0000}"/>
    <cellStyle name="ÅëÈ­_3PJTR°èÈ¹ " xfId="12684" xr:uid="{00000000-0005-0000-0000-0000792B0000}"/>
    <cellStyle name="AeE­_4 " xfId="12685" xr:uid="{00000000-0005-0000-0000-00007A2B0000}"/>
    <cellStyle name="ÅëÈ­_4 " xfId="12686" xr:uid="{00000000-0005-0000-0000-00007B2B0000}"/>
    <cellStyle name="AeE­_6-3°æAi·A " xfId="12687" xr:uid="{00000000-0005-0000-0000-00007C2B0000}"/>
    <cellStyle name="ÅëÈ­_6-3°æÀï·Â " xfId="12688" xr:uid="{00000000-0005-0000-0000-00007D2B0000}"/>
    <cellStyle name="AeE­_6-3°æAi·A _±¸¸A½CAu " xfId="12689" xr:uid="{00000000-0005-0000-0000-00007E2B0000}"/>
    <cellStyle name="ÅëÈ­_7.MASTER SCHEDULE " xfId="12690" xr:uid="{00000000-0005-0000-0000-00007F2B0000}"/>
    <cellStyle name="AeE­_96°eE¹ " xfId="12691" xr:uid="{00000000-0005-0000-0000-0000802B0000}"/>
    <cellStyle name="ÅëÈ­_96°èÈ¹ " xfId="12692" xr:uid="{00000000-0005-0000-0000-0000812B0000}"/>
    <cellStyle name="AeE­_96¾Æ½OBD " xfId="12693" xr:uid="{00000000-0005-0000-0000-0000822B0000}"/>
    <cellStyle name="ÅëÈ­_97³âµµ ÇÁ·ÎÁ§Æ® ÇöÈ²" xfId="5283" xr:uid="{00000000-0005-0000-0000-0000832B0000}"/>
    <cellStyle name="AeE­_A?·®?iCa" xfId="5284" xr:uid="{00000000-0005-0000-0000-0000842B0000}"/>
    <cellStyle name="ÅëÈ­_À¯Çüº°ÀüÃ¼(¿ï»ê°øÀå)  " xfId="12694" xr:uid="{00000000-0005-0000-0000-0000852B0000}"/>
    <cellStyle name="AeE­_A÷·E_CO¸RE­¾E " xfId="12695" xr:uid="{00000000-0005-0000-0000-0000862B0000}"/>
    <cellStyle name="ÅëÈ­_ÃâÇÏ¿äÃ»" xfId="5285" xr:uid="{00000000-0005-0000-0000-0000872B0000}"/>
    <cellStyle name="AeE­_AI¿ø¹× A¶A÷(96.5.2.) " xfId="12696" xr:uid="{00000000-0005-0000-0000-0000882B0000}"/>
    <cellStyle name="ÅëÈ­_ÀÎ¿ø¹× Á¶Á÷(96.5.2.) " xfId="12697" xr:uid="{00000000-0005-0000-0000-0000892B0000}"/>
    <cellStyle name="AeE­_AI¿ø¹× A¶A÷(96.5.2.) _±¸¸A½CAu " xfId="12698" xr:uid="{00000000-0005-0000-0000-00008A2B0000}"/>
    <cellStyle name="ÅëÈ­_ÃÑ°ýÇ¥ " xfId="12699" xr:uid="{00000000-0005-0000-0000-00008B2B0000}"/>
    <cellStyle name="AeE­_AN°yº¸°i-Aß°¡Ay°¨ " xfId="12700" xr:uid="{00000000-0005-0000-0000-00008C2B0000}"/>
    <cellStyle name="ÅëÈ­_ÁÖ°£¾÷¹«º¸°í¾ç½Ä" xfId="5286" xr:uid="{00000000-0005-0000-0000-00008D2B0000}"/>
    <cellStyle name="AeE­_CLAIM1" xfId="5287" xr:uid="{00000000-0005-0000-0000-00008E2B0000}"/>
    <cellStyle name="ÅëÈ­_CLAIM1" xfId="5288" xr:uid="{00000000-0005-0000-0000-00008F2B0000}"/>
    <cellStyle name="AeE­_CLAIM1 2" xfId="12701" xr:uid="{00000000-0005-0000-0000-0000902B0000}"/>
    <cellStyle name="ÅëÈ­_CLAIM1 2" xfId="12702" xr:uid="{00000000-0005-0000-0000-0000912B0000}"/>
    <cellStyle name="AeE­_CLAIM1 3" xfId="12703" xr:uid="{00000000-0005-0000-0000-0000922B0000}"/>
    <cellStyle name="ÅëÈ­_CLAIM1 3" xfId="12704" xr:uid="{00000000-0005-0000-0000-0000932B0000}"/>
    <cellStyle name="AeE­_CLAIM1 4" xfId="12705" xr:uid="{00000000-0005-0000-0000-0000942B0000}"/>
    <cellStyle name="ÅëÈ­_CLAIM1 4" xfId="12706" xr:uid="{00000000-0005-0000-0000-0000952B0000}"/>
    <cellStyle name="AeE­_CLAIM1 5" xfId="12707" xr:uid="{00000000-0005-0000-0000-0000962B0000}"/>
    <cellStyle name="ÅëÈ­_CLAIM1 5" xfId="12708" xr:uid="{00000000-0005-0000-0000-0000972B0000}"/>
    <cellStyle name="AeE­_CLAIM1 6" xfId="12709" xr:uid="{00000000-0005-0000-0000-0000982B0000}"/>
    <cellStyle name="ÅëÈ­_CLAIM1 6" xfId="12710" xr:uid="{00000000-0005-0000-0000-0000992B0000}"/>
    <cellStyle name="AeE­_CLAIM1 7" xfId="12711" xr:uid="{00000000-0005-0000-0000-00009A2B0000}"/>
    <cellStyle name="ÅëÈ­_CLAIM1 7" xfId="12712" xr:uid="{00000000-0005-0000-0000-00009B2B0000}"/>
    <cellStyle name="AeE­_CLAIM1 8" xfId="12713" xr:uid="{00000000-0005-0000-0000-00009C2B0000}"/>
    <cellStyle name="ÅëÈ­_CLAIM1 8" xfId="12714" xr:uid="{00000000-0005-0000-0000-00009D2B0000}"/>
    <cellStyle name="AeE­_CLAIM1 9" xfId="12715" xr:uid="{00000000-0005-0000-0000-00009E2B0000}"/>
    <cellStyle name="ÅëÈ­_CLAIM1 9" xfId="12716" xr:uid="{00000000-0005-0000-0000-00009F2B0000}"/>
    <cellStyle name="AeE­_CLAIM1_bizness plan 2008 (version 1)" xfId="5289" xr:uid="{00000000-0005-0000-0000-0000A02B0000}"/>
    <cellStyle name="ÅëÈ­_CLAIM1_bizness plan 2008 (version 1)" xfId="5290" xr:uid="{00000000-0005-0000-0000-0000A12B0000}"/>
    <cellStyle name="AeE­_CLAIM1_bizness plan 2008 (version 1) 2" xfId="12717" xr:uid="{00000000-0005-0000-0000-0000A22B0000}"/>
    <cellStyle name="ÅëÈ­_CLAIM1_bizness plan 2008 (version 1) 2" xfId="12718" xr:uid="{00000000-0005-0000-0000-0000A32B0000}"/>
    <cellStyle name="AeE­_CLAIM1_bizness plan 2008 (version 1) 3" xfId="12719" xr:uid="{00000000-0005-0000-0000-0000A42B0000}"/>
    <cellStyle name="ÅëÈ­_CLAIM1_bizness plan 2008 (version 1) 3" xfId="12720" xr:uid="{00000000-0005-0000-0000-0000A52B0000}"/>
    <cellStyle name="AeE­_CLAIM1_bizness plan 2008 (version 1) 4" xfId="12721" xr:uid="{00000000-0005-0000-0000-0000A62B0000}"/>
    <cellStyle name="ÅëÈ­_CLAIM1_bizness plan 2008 (version 1) 4" xfId="12722" xr:uid="{00000000-0005-0000-0000-0000A72B0000}"/>
    <cellStyle name="AeE­_CLAIM1_bizness plan 2008 (version 1) 5" xfId="12723" xr:uid="{00000000-0005-0000-0000-0000A82B0000}"/>
    <cellStyle name="ÅëÈ­_CLAIM1_bizness plan 2008 (version 1) 5" xfId="12724" xr:uid="{00000000-0005-0000-0000-0000A92B0000}"/>
    <cellStyle name="AeE­_CLAIM1_bizness plan 2008 (version 1) 6" xfId="12725" xr:uid="{00000000-0005-0000-0000-0000AA2B0000}"/>
    <cellStyle name="ÅëÈ­_CLAIM1_bizness plan 2008 (version 1) 6" xfId="12726" xr:uid="{00000000-0005-0000-0000-0000AB2B0000}"/>
    <cellStyle name="AeE­_CLAIM1_bizness plan 2008 (version 1) 7" xfId="12727" xr:uid="{00000000-0005-0000-0000-0000AC2B0000}"/>
    <cellStyle name="ÅëÈ­_CLAIM1_bizness plan 2008 (version 1) 7" xfId="12728" xr:uid="{00000000-0005-0000-0000-0000AD2B0000}"/>
    <cellStyle name="AeE­_CLAIM1_Динамика и разбивка по кв  БП на 2011г (16.06.11г)" xfId="12729" xr:uid="{00000000-0005-0000-0000-0000AE2B0000}"/>
    <cellStyle name="ÅëÈ­_CLAIM1_Динамика и разбивка по кв  БП на 2011г (16.06.11г)" xfId="12730" xr:uid="{00000000-0005-0000-0000-0000AF2B0000}"/>
    <cellStyle name="AeE­_CLAIM1_Импорт- 2008 Биз-план АКxls" xfId="5291" xr:uid="{00000000-0005-0000-0000-0000B02B0000}"/>
    <cellStyle name="ÅëÈ­_CLAIM1_Импорт- 2008 Биз-план АКxls" xfId="5292" xr:uid="{00000000-0005-0000-0000-0000B12B0000}"/>
    <cellStyle name="AeE­_CLAIM1_Импорт- 2008 Биз-план АКxls (2)" xfId="5293" xr:uid="{00000000-0005-0000-0000-0000B22B0000}"/>
    <cellStyle name="ÅëÈ­_CLAIM1_Импорт- 2008 Биз-план АКxls (2)" xfId="5294" xr:uid="{00000000-0005-0000-0000-0000B32B0000}"/>
    <cellStyle name="AeE­_CLAIM1_Импорт- 2008 Биз-план АКxls (2) 2" xfId="12731" xr:uid="{00000000-0005-0000-0000-0000B42B0000}"/>
    <cellStyle name="ÅëÈ­_CLAIM1_Импорт- 2008 Биз-план АКxls (2) 2" xfId="12732" xr:uid="{00000000-0005-0000-0000-0000B52B0000}"/>
    <cellStyle name="AeE­_CLAIM1_Импорт- 2008 Биз-план АКxls (2) 3" xfId="12733" xr:uid="{00000000-0005-0000-0000-0000B62B0000}"/>
    <cellStyle name="ÅëÈ­_CLAIM1_Импорт- 2008 Биз-план АКxls (2) 3" xfId="12734" xr:uid="{00000000-0005-0000-0000-0000B72B0000}"/>
    <cellStyle name="AeE­_CLAIM1_Импорт- 2008 Биз-план АКxls (2) 4" xfId="12735" xr:uid="{00000000-0005-0000-0000-0000B82B0000}"/>
    <cellStyle name="ÅëÈ­_CLAIM1_Импорт- 2008 Биз-план АКxls (2) 4" xfId="12736" xr:uid="{00000000-0005-0000-0000-0000B92B0000}"/>
    <cellStyle name="AeE­_CLAIM1_Импорт- 2008 Биз-план АКxls (2) 5" xfId="12737" xr:uid="{00000000-0005-0000-0000-0000BA2B0000}"/>
    <cellStyle name="ÅëÈ­_CLAIM1_Импорт- 2008 Биз-план АКxls (2) 5" xfId="12738" xr:uid="{00000000-0005-0000-0000-0000BB2B0000}"/>
    <cellStyle name="AeE­_CLAIM1_Импорт- 2008 Биз-план АКxls (2) 6" xfId="12739" xr:uid="{00000000-0005-0000-0000-0000BC2B0000}"/>
    <cellStyle name="ÅëÈ­_CLAIM1_Импорт- 2008 Биз-план АКxls (2) 6" xfId="12740" xr:uid="{00000000-0005-0000-0000-0000BD2B0000}"/>
    <cellStyle name="AeE­_CLAIM1_Импорт- 2008 Биз-план АКxls (2) 7" xfId="12741" xr:uid="{00000000-0005-0000-0000-0000BE2B0000}"/>
    <cellStyle name="ÅëÈ­_CLAIM1_Импорт- 2008 Биз-план АКxls (2) 7" xfId="12742" xr:uid="{00000000-0005-0000-0000-0000BF2B0000}"/>
    <cellStyle name="AeE­_CLAIM1_Импорт- 2008 Биз-план АКxls 2" xfId="12743" xr:uid="{00000000-0005-0000-0000-0000C02B0000}"/>
    <cellStyle name="ÅëÈ­_CLAIM1_Импорт- 2008 Биз-план АКxls 2" xfId="12744" xr:uid="{00000000-0005-0000-0000-0000C12B0000}"/>
    <cellStyle name="AeE­_CLAIM1_Импорт- 2008 Биз-план АКxls 3" xfId="12745" xr:uid="{00000000-0005-0000-0000-0000C22B0000}"/>
    <cellStyle name="ÅëÈ­_CLAIM1_Импорт- 2008 Биз-план АКxls 3" xfId="12746" xr:uid="{00000000-0005-0000-0000-0000C32B0000}"/>
    <cellStyle name="AeE­_CLAIM1_Импорт- 2008 Биз-план АКxls 4" xfId="12747" xr:uid="{00000000-0005-0000-0000-0000C42B0000}"/>
    <cellStyle name="ÅëÈ­_CLAIM1_Импорт- 2008 Биз-план АКxls 4" xfId="12748" xr:uid="{00000000-0005-0000-0000-0000C52B0000}"/>
    <cellStyle name="AeE­_CLAIM1_Импорт- 2008 Биз-план АКxls 5" xfId="12749" xr:uid="{00000000-0005-0000-0000-0000C62B0000}"/>
    <cellStyle name="ÅëÈ­_CLAIM1_Импорт- 2008 Биз-план АКxls 5" xfId="12750" xr:uid="{00000000-0005-0000-0000-0000C72B0000}"/>
    <cellStyle name="AeE­_CLAIM1_Импорт- 2008 Биз-план АКxls 6" xfId="12751" xr:uid="{00000000-0005-0000-0000-0000C82B0000}"/>
    <cellStyle name="ÅëÈ­_CLAIM1_Импорт- 2008 Биз-план АКxls 6" xfId="12752" xr:uid="{00000000-0005-0000-0000-0000C92B0000}"/>
    <cellStyle name="AeE­_CLAIM1_Импорт- 2008 Биз-план АКxls 7" xfId="12753" xr:uid="{00000000-0005-0000-0000-0000CA2B0000}"/>
    <cellStyle name="ÅëÈ­_CLAIM1_Импорт- 2008 Биз-план АКxls 7" xfId="12754" xr:uid="{00000000-0005-0000-0000-0000CB2B0000}"/>
    <cellStyle name="AeE­_CLAIM1_Калькуляция (шаблон)" xfId="12755" xr:uid="{00000000-0005-0000-0000-0000CC2B0000}"/>
    <cellStyle name="ÅëÈ­_CLAIM1_Калькуляция (шаблон)" xfId="12756" xr:uid="{00000000-0005-0000-0000-0000CD2B0000}"/>
    <cellStyle name="AeE­_CLAIM1_Калькуляция (шаблон) 2" xfId="12757" xr:uid="{00000000-0005-0000-0000-0000CE2B0000}"/>
    <cellStyle name="ÅëÈ­_CLAIM1_Калькуляция (шаблон) 2" xfId="12758" xr:uid="{00000000-0005-0000-0000-0000CF2B0000}"/>
    <cellStyle name="AeE­_CLAIM1_Калькуляция (шаблон) 3" xfId="12759" xr:uid="{00000000-0005-0000-0000-0000D02B0000}"/>
    <cellStyle name="ÅëÈ­_CLAIM1_Калькуляция (шаблон) 3" xfId="12760" xr:uid="{00000000-0005-0000-0000-0000D12B0000}"/>
    <cellStyle name="AeE­_CLAIM1_Новый график к допсоглашению №5" xfId="12761" xr:uid="{00000000-0005-0000-0000-0000D22B0000}"/>
    <cellStyle name="ÅëÈ­_CLAIM1_Новый график к допсоглашению №5" xfId="12762" xr:uid="{00000000-0005-0000-0000-0000D32B0000}"/>
    <cellStyle name="AeE­_CLAIM1_Оборотный (2)" xfId="5295" xr:uid="{00000000-0005-0000-0000-0000D42B0000}"/>
    <cellStyle name="ÅëÈ­_CLAIM1_Оборотный (2)" xfId="5296" xr:uid="{00000000-0005-0000-0000-0000D52B0000}"/>
    <cellStyle name="AeE­_CLAIM1_Оборотный (2) 2" xfId="12763" xr:uid="{00000000-0005-0000-0000-0000D62B0000}"/>
    <cellStyle name="ÅëÈ­_CLAIM1_Оборотный (2) 2" xfId="12764" xr:uid="{00000000-0005-0000-0000-0000D72B0000}"/>
    <cellStyle name="AeE­_CLAIM1_Оборотный (2) 3" xfId="12765" xr:uid="{00000000-0005-0000-0000-0000D82B0000}"/>
    <cellStyle name="ÅëÈ­_CLAIM1_Оборотный (2) 3" xfId="12766" xr:uid="{00000000-0005-0000-0000-0000D92B0000}"/>
    <cellStyle name="AeE­_CLAIM1_Оборотный (2) 4" xfId="12767" xr:uid="{00000000-0005-0000-0000-0000DA2B0000}"/>
    <cellStyle name="ÅëÈ­_CLAIM1_Оборотный (2) 4" xfId="12768" xr:uid="{00000000-0005-0000-0000-0000DB2B0000}"/>
    <cellStyle name="AeE­_CLAIM1_Оборотный (2) 5" xfId="12769" xr:uid="{00000000-0005-0000-0000-0000DC2B0000}"/>
    <cellStyle name="ÅëÈ­_CLAIM1_Оборотный (2) 5" xfId="12770" xr:uid="{00000000-0005-0000-0000-0000DD2B0000}"/>
    <cellStyle name="AeE­_CLAIM1_Оборотный (2) 6" xfId="12771" xr:uid="{00000000-0005-0000-0000-0000DE2B0000}"/>
    <cellStyle name="ÅëÈ­_CLAIM1_Оборотный (2) 6" xfId="12772" xr:uid="{00000000-0005-0000-0000-0000DF2B0000}"/>
    <cellStyle name="AeE­_CLAIM1_Оборотный (2) 7" xfId="12773" xr:uid="{00000000-0005-0000-0000-0000E02B0000}"/>
    <cellStyle name="ÅëÈ­_CLAIM1_Оборотный (2) 7" xfId="12774" xr:uid="{00000000-0005-0000-0000-0000E12B0000}"/>
    <cellStyle name="AeE­_CLAIM1_Пр разв на 2008г  2011года (8%) 192 03.12.07" xfId="5297" xr:uid="{00000000-0005-0000-0000-0000E22B0000}"/>
    <cellStyle name="ÅëÈ­_CLAIM1_Пр разв на 2008г  2011года (8%) 192 03.12.07" xfId="5298" xr:uid="{00000000-0005-0000-0000-0000E32B0000}"/>
    <cellStyle name="AeE­_CLAIM1_Пр разв на 2008г  2011года (8%) 192 03.12.07 2" xfId="12775" xr:uid="{00000000-0005-0000-0000-0000E42B0000}"/>
    <cellStyle name="ÅëÈ­_CLAIM1_Пр разв на 2008г  2011года (8%) 192 03.12.07 2" xfId="12776" xr:uid="{00000000-0005-0000-0000-0000E52B0000}"/>
    <cellStyle name="AeE­_CLAIM1_Пр разв на 2008г  2011года (8%) 192 03.12.07 3" xfId="12777" xr:uid="{00000000-0005-0000-0000-0000E62B0000}"/>
    <cellStyle name="ÅëÈ­_CLAIM1_Пр разв на 2008г  2011года (8%) 192 03.12.07 3" xfId="12778" xr:uid="{00000000-0005-0000-0000-0000E72B0000}"/>
    <cellStyle name="AeE­_CLAIM1_Пр разв на 2008г  2011года (8%) 192 03.12.07 4" xfId="12779" xr:uid="{00000000-0005-0000-0000-0000E82B0000}"/>
    <cellStyle name="ÅëÈ­_CLAIM1_Пр разв на 2008г  2011года (8%) 192 03.12.07 4" xfId="12780" xr:uid="{00000000-0005-0000-0000-0000E92B0000}"/>
    <cellStyle name="AeE­_CLAIM1_Пр разв на 2008г  2011года (8%) 192 03.12.07 5" xfId="12781" xr:uid="{00000000-0005-0000-0000-0000EA2B0000}"/>
    <cellStyle name="ÅëÈ­_CLAIM1_Пр разв на 2008г  2011года (8%) 192 03.12.07 5" xfId="12782" xr:uid="{00000000-0005-0000-0000-0000EB2B0000}"/>
    <cellStyle name="AeE­_CLAIM1_Пр разв на 2008г  2011года (8%) 192 03.12.07 6" xfId="12783" xr:uid="{00000000-0005-0000-0000-0000EC2B0000}"/>
    <cellStyle name="ÅëÈ­_CLAIM1_Пр разв на 2008г  2011года (8%) 192 03.12.07 6" xfId="12784" xr:uid="{00000000-0005-0000-0000-0000ED2B0000}"/>
    <cellStyle name="AeE­_CLAIM1_Пр разв на 2008г  2011года (8%) 192 03.12.07 7" xfId="12785" xr:uid="{00000000-0005-0000-0000-0000EE2B0000}"/>
    <cellStyle name="ÅëÈ­_CLAIM1_Пр разв на 2008г  2011года (8%) 192 03.12.07 7" xfId="12786" xr:uid="{00000000-0005-0000-0000-0000EF2B0000}"/>
    <cellStyle name="AeE­_CLAIM1_Пр разв на 2008г  2011года (8%) 197 03.12.07" xfId="5299" xr:uid="{00000000-0005-0000-0000-0000F02B0000}"/>
    <cellStyle name="ÅëÈ­_CLAIM1_Пр разв на 2008г  2011года (8%) 197 03.12.07" xfId="5300" xr:uid="{00000000-0005-0000-0000-0000F12B0000}"/>
    <cellStyle name="AeE­_CLAIM1_Пр разв на 2008г  2011года (8%) 197 03.12.07 2" xfId="12787" xr:uid="{00000000-0005-0000-0000-0000F22B0000}"/>
    <cellStyle name="ÅëÈ­_CLAIM1_Пр разв на 2008г  2011года (8%) 197 03.12.07 2" xfId="12788" xr:uid="{00000000-0005-0000-0000-0000F32B0000}"/>
    <cellStyle name="AeE­_CLAIM1_Пр разв на 2008г  2011года (8%) 197 03.12.07 3" xfId="12789" xr:uid="{00000000-0005-0000-0000-0000F42B0000}"/>
    <cellStyle name="ÅëÈ­_CLAIM1_Пр разв на 2008г  2011года (8%) 197 03.12.07 3" xfId="12790" xr:uid="{00000000-0005-0000-0000-0000F52B0000}"/>
    <cellStyle name="AeE­_CLAIM1_Пр разв на 2008г  2011года (8%) 197 03.12.07 4" xfId="12791" xr:uid="{00000000-0005-0000-0000-0000F62B0000}"/>
    <cellStyle name="ÅëÈ­_CLAIM1_Пр разв на 2008г  2011года (8%) 197 03.12.07 4" xfId="12792" xr:uid="{00000000-0005-0000-0000-0000F72B0000}"/>
    <cellStyle name="AeE­_CLAIM1_Пр разв на 2008г  2011года (8%) 197 03.12.07 5" xfId="12793" xr:uid="{00000000-0005-0000-0000-0000F82B0000}"/>
    <cellStyle name="ÅëÈ­_CLAIM1_Пр разв на 2008г  2011года (8%) 197 03.12.07 5" xfId="12794" xr:uid="{00000000-0005-0000-0000-0000F92B0000}"/>
    <cellStyle name="AeE­_CLAIM1_Пр разв на 2008г  2011года (8%) 197 03.12.07 6" xfId="12795" xr:uid="{00000000-0005-0000-0000-0000FA2B0000}"/>
    <cellStyle name="ÅëÈ­_CLAIM1_Пр разв на 2008г  2011года (8%) 197 03.12.07 6" xfId="12796" xr:uid="{00000000-0005-0000-0000-0000FB2B0000}"/>
    <cellStyle name="AeE­_CLAIM1_Пр разв на 2008г  2011года (8%) 197 03.12.07 7" xfId="12797" xr:uid="{00000000-0005-0000-0000-0000FC2B0000}"/>
    <cellStyle name="ÅëÈ­_CLAIM1_Пр разв на 2008г  2011года (8%) 197 03.12.07 7" xfId="12798" xr:uid="{00000000-0005-0000-0000-0000FD2B0000}"/>
    <cellStyle name="AeE­_CLAIM1_Приложение к Доп Согл" xfId="12799" xr:uid="{00000000-0005-0000-0000-0000FE2B0000}"/>
    <cellStyle name="ÅëÈ­_CLAIM1_Приложение к Доп Согл" xfId="12800" xr:uid="{00000000-0005-0000-0000-0000FF2B0000}"/>
    <cellStyle name="AeE­_CLAIM1_ТЭО 195000 БП 2008 1% рент 23% пов цен" xfId="5301" xr:uid="{00000000-0005-0000-0000-0000002C0000}"/>
    <cellStyle name="ÅëÈ­_CLAIM1_ТЭО 195000 БП 2008 1% рент 23% пов цен" xfId="5302" xr:uid="{00000000-0005-0000-0000-0000012C0000}"/>
    <cellStyle name="AeE­_CLAIM1_ТЭО 195000 БП 2008 1% рент 23% пов цен 2" xfId="12801" xr:uid="{00000000-0005-0000-0000-0000022C0000}"/>
    <cellStyle name="ÅëÈ­_CLAIM1_ТЭО 195000 БП 2008 1% рент 23% пов цен 2" xfId="12802" xr:uid="{00000000-0005-0000-0000-0000032C0000}"/>
    <cellStyle name="AeE­_CLAIM1_ТЭО 195000 БП 2008 1% рент 23% пов цен 3" xfId="12803" xr:uid="{00000000-0005-0000-0000-0000042C0000}"/>
    <cellStyle name="ÅëÈ­_CLAIM1_ТЭО 195000 БП 2008 1% рент 23% пов цен 3" xfId="12804" xr:uid="{00000000-0005-0000-0000-0000052C0000}"/>
    <cellStyle name="AeE­_CLAIM1_ТЭО 195000 БП 2008 1% рент 23% пов цен 4" xfId="12805" xr:uid="{00000000-0005-0000-0000-0000062C0000}"/>
    <cellStyle name="ÅëÈ­_CLAIM1_ТЭО 195000 БП 2008 1% рент 23% пов цен 4" xfId="12806" xr:uid="{00000000-0005-0000-0000-0000072C0000}"/>
    <cellStyle name="AeE­_CLAIM1_ТЭО 195000 БП 2008 1% рент 23% пов цен 5" xfId="12807" xr:uid="{00000000-0005-0000-0000-0000082C0000}"/>
    <cellStyle name="ÅëÈ­_CLAIM1_ТЭО 195000 БП 2008 1% рент 23% пов цен 5" xfId="12808" xr:uid="{00000000-0005-0000-0000-0000092C0000}"/>
    <cellStyle name="AeE­_CLAIM1_ТЭО 195000 БП 2008 1% рент 23% пов цен 6" xfId="12809" xr:uid="{00000000-0005-0000-0000-00000A2C0000}"/>
    <cellStyle name="ÅëÈ­_CLAIM1_ТЭО 195000 БП 2008 1% рент 23% пов цен 6" xfId="12810" xr:uid="{00000000-0005-0000-0000-00000B2C0000}"/>
    <cellStyle name="AeE­_CLAIM1_ТЭО 195000 БП 2008 1% рент 23% пов цен 7" xfId="12811" xr:uid="{00000000-0005-0000-0000-00000C2C0000}"/>
    <cellStyle name="ÅëÈ­_CLAIM1_ТЭО 195000 БП 2008 1% рент 23% пов цен 7" xfId="12812" xr:uid="{00000000-0005-0000-0000-00000D2C0000}"/>
    <cellStyle name="AeE­_CLAIM1_ТЭО 205000 БП 2008 1% рент 23% пов цен" xfId="5303" xr:uid="{00000000-0005-0000-0000-00000E2C0000}"/>
    <cellStyle name="ÅëÈ­_CLAIM1_ТЭО 205000 БП 2008 1% рент 23% пов цен" xfId="5304" xr:uid="{00000000-0005-0000-0000-00000F2C0000}"/>
    <cellStyle name="AeE­_CLAIM1_ТЭО 205000 БП 2008 1% рент 23% пов цен 2" xfId="12813" xr:uid="{00000000-0005-0000-0000-0000102C0000}"/>
    <cellStyle name="ÅëÈ­_CLAIM1_ТЭО 205000 БП 2008 1% рент 23% пов цен 2" xfId="12814" xr:uid="{00000000-0005-0000-0000-0000112C0000}"/>
    <cellStyle name="AeE­_CLAIM1_ТЭО 205000 БП 2008 1% рент 23% пов цен 3" xfId="12815" xr:uid="{00000000-0005-0000-0000-0000122C0000}"/>
    <cellStyle name="ÅëÈ­_CLAIM1_ТЭО 205000 БП 2008 1% рент 23% пов цен 3" xfId="12816" xr:uid="{00000000-0005-0000-0000-0000132C0000}"/>
    <cellStyle name="AeE­_CLAIM1_ТЭО 205000 БП 2008 1% рент 23% пов цен 4" xfId="12817" xr:uid="{00000000-0005-0000-0000-0000142C0000}"/>
    <cellStyle name="ÅëÈ­_CLAIM1_ТЭО 205000 БП 2008 1% рент 23% пов цен 4" xfId="12818" xr:uid="{00000000-0005-0000-0000-0000152C0000}"/>
    <cellStyle name="AeE­_CLAIM1_ТЭО 205000 БП 2008 1% рент 23% пов цен 5" xfId="12819" xr:uid="{00000000-0005-0000-0000-0000162C0000}"/>
    <cellStyle name="ÅëÈ­_CLAIM1_ТЭО 205000 БП 2008 1% рент 23% пов цен 5" xfId="12820" xr:uid="{00000000-0005-0000-0000-0000172C0000}"/>
    <cellStyle name="AeE­_CLAIM1_ТЭО 205000 БП 2008 1% рент 23% пов цен 6" xfId="12821" xr:uid="{00000000-0005-0000-0000-0000182C0000}"/>
    <cellStyle name="ÅëÈ­_CLAIM1_ТЭО 205000 БП 2008 1% рент 23% пов цен 6" xfId="12822" xr:uid="{00000000-0005-0000-0000-0000192C0000}"/>
    <cellStyle name="AeE­_CLAIM1_ТЭО 205000 БП 2008 1% рент 23% пов цен 7" xfId="12823" xr:uid="{00000000-0005-0000-0000-00001A2C0000}"/>
    <cellStyle name="ÅëÈ­_CLAIM1_ТЭО 205000 БП 2008 1% рент 23% пов цен 7" xfId="12824" xr:uid="{00000000-0005-0000-0000-00001B2C0000}"/>
    <cellStyle name="AeE­_Co??±?A " xfId="5305" xr:uid="{00000000-0005-0000-0000-00001C2C0000}"/>
    <cellStyle name="ÅëÈ­_Çö¾÷±³À°" xfId="5306" xr:uid="{00000000-0005-0000-0000-00001D2C0000}"/>
    <cellStyle name="AeE­_CODE" xfId="5307" xr:uid="{00000000-0005-0000-0000-00001E2C0000}"/>
    <cellStyle name="ÅëÈ­_CODE" xfId="5308" xr:uid="{00000000-0005-0000-0000-00001F2C0000}"/>
    <cellStyle name="AeE­_CODE (2)" xfId="5309" xr:uid="{00000000-0005-0000-0000-0000202C0000}"/>
    <cellStyle name="ÅëÈ­_CODE (2)" xfId="5310" xr:uid="{00000000-0005-0000-0000-0000212C0000}"/>
    <cellStyle name="AeE­_CODE (2) 2" xfId="12825" xr:uid="{00000000-0005-0000-0000-0000222C0000}"/>
    <cellStyle name="ÅëÈ­_CODE (2) 2" xfId="12826" xr:uid="{00000000-0005-0000-0000-0000232C0000}"/>
    <cellStyle name="AeE­_CODE (2) 3" xfId="12827" xr:uid="{00000000-0005-0000-0000-0000242C0000}"/>
    <cellStyle name="ÅëÈ­_CODE (2) 3" xfId="12828" xr:uid="{00000000-0005-0000-0000-0000252C0000}"/>
    <cellStyle name="AeE­_CODE (2) 4" xfId="12829" xr:uid="{00000000-0005-0000-0000-0000262C0000}"/>
    <cellStyle name="ÅëÈ­_CODE (2) 4" xfId="12830" xr:uid="{00000000-0005-0000-0000-0000272C0000}"/>
    <cellStyle name="AeE­_CODE (2) 5" xfId="12831" xr:uid="{00000000-0005-0000-0000-0000282C0000}"/>
    <cellStyle name="ÅëÈ­_CODE (2) 5" xfId="12832" xr:uid="{00000000-0005-0000-0000-0000292C0000}"/>
    <cellStyle name="AeE­_CODE (2) 6" xfId="12833" xr:uid="{00000000-0005-0000-0000-00002A2C0000}"/>
    <cellStyle name="ÅëÈ­_CODE (2) 6" xfId="12834" xr:uid="{00000000-0005-0000-0000-00002B2C0000}"/>
    <cellStyle name="AeE­_CODE (2) 7" xfId="12835" xr:uid="{00000000-0005-0000-0000-00002C2C0000}"/>
    <cellStyle name="ÅëÈ­_CODE (2) 7" xfId="12836" xr:uid="{00000000-0005-0000-0000-00002D2C0000}"/>
    <cellStyle name="AeE­_CODE (2) 8" xfId="12837" xr:uid="{00000000-0005-0000-0000-00002E2C0000}"/>
    <cellStyle name="ÅëÈ­_CODE (2) 8" xfId="12838" xr:uid="{00000000-0005-0000-0000-00002F2C0000}"/>
    <cellStyle name="AeE­_CODE (2) 9" xfId="12839" xr:uid="{00000000-0005-0000-0000-0000302C0000}"/>
    <cellStyle name="ÅëÈ­_CODE (2) 9" xfId="12840" xr:uid="{00000000-0005-0000-0000-0000312C0000}"/>
    <cellStyle name="AeE­_CODE (2)_bizness plan 2008 (version 1)" xfId="5311" xr:uid="{00000000-0005-0000-0000-0000322C0000}"/>
    <cellStyle name="ÅëÈ­_CODE (2)_bizness plan 2008 (version 1)" xfId="5312" xr:uid="{00000000-0005-0000-0000-0000332C0000}"/>
    <cellStyle name="AeE­_CODE (2)_bizness plan 2008 (version 1) 2" xfId="12841" xr:uid="{00000000-0005-0000-0000-0000342C0000}"/>
    <cellStyle name="ÅëÈ­_CODE (2)_bizness plan 2008 (version 1) 2" xfId="12842" xr:uid="{00000000-0005-0000-0000-0000352C0000}"/>
    <cellStyle name="AeE­_CODE (2)_bizness plan 2008 (version 1) 3" xfId="12843" xr:uid="{00000000-0005-0000-0000-0000362C0000}"/>
    <cellStyle name="ÅëÈ­_CODE (2)_bizness plan 2008 (version 1) 3" xfId="12844" xr:uid="{00000000-0005-0000-0000-0000372C0000}"/>
    <cellStyle name="AeE­_CODE (2)_bizness plan 2008 (version 1) 4" xfId="12845" xr:uid="{00000000-0005-0000-0000-0000382C0000}"/>
    <cellStyle name="ÅëÈ­_CODE (2)_bizness plan 2008 (version 1) 4" xfId="12846" xr:uid="{00000000-0005-0000-0000-0000392C0000}"/>
    <cellStyle name="AeE­_CODE (2)_bizness plan 2008 (version 1) 5" xfId="12847" xr:uid="{00000000-0005-0000-0000-00003A2C0000}"/>
    <cellStyle name="ÅëÈ­_CODE (2)_bizness plan 2008 (version 1) 5" xfId="12848" xr:uid="{00000000-0005-0000-0000-00003B2C0000}"/>
    <cellStyle name="AeE­_CODE (2)_bizness plan 2008 (version 1) 6" xfId="12849" xr:uid="{00000000-0005-0000-0000-00003C2C0000}"/>
    <cellStyle name="ÅëÈ­_CODE (2)_bizness plan 2008 (version 1) 6" xfId="12850" xr:uid="{00000000-0005-0000-0000-00003D2C0000}"/>
    <cellStyle name="AeE­_CODE (2)_bizness plan 2008 (version 1) 7" xfId="12851" xr:uid="{00000000-0005-0000-0000-00003E2C0000}"/>
    <cellStyle name="ÅëÈ­_CODE (2)_bizness plan 2008 (version 1) 7" xfId="12852" xr:uid="{00000000-0005-0000-0000-00003F2C0000}"/>
    <cellStyle name="AeE­_CODE (2)_Динамика и разбивка по кв  БП на 2011г (16.06.11г)" xfId="12853" xr:uid="{00000000-0005-0000-0000-0000402C0000}"/>
    <cellStyle name="ÅëÈ­_CODE (2)_Динамика и разбивка по кв  БП на 2011г (16.06.11г)" xfId="12854" xr:uid="{00000000-0005-0000-0000-0000412C0000}"/>
    <cellStyle name="AeE­_CODE (2)_Импорт- 2008 Биз-план АКxls" xfId="5313" xr:uid="{00000000-0005-0000-0000-0000422C0000}"/>
    <cellStyle name="ÅëÈ­_CODE (2)_Импорт- 2008 Биз-план АКxls" xfId="5314" xr:uid="{00000000-0005-0000-0000-0000432C0000}"/>
    <cellStyle name="AeE­_CODE (2)_Импорт- 2008 Биз-план АКxls (2)" xfId="5315" xr:uid="{00000000-0005-0000-0000-0000442C0000}"/>
    <cellStyle name="ÅëÈ­_CODE (2)_Импорт- 2008 Биз-план АКxls (2)" xfId="5316" xr:uid="{00000000-0005-0000-0000-0000452C0000}"/>
    <cellStyle name="AeE­_CODE (2)_Импорт- 2008 Биз-план АКxls (2) 2" xfId="12855" xr:uid="{00000000-0005-0000-0000-0000462C0000}"/>
    <cellStyle name="ÅëÈ­_CODE (2)_Импорт- 2008 Биз-план АКxls (2) 2" xfId="12856" xr:uid="{00000000-0005-0000-0000-0000472C0000}"/>
    <cellStyle name="AeE­_CODE (2)_Импорт- 2008 Биз-план АКxls (2) 3" xfId="12857" xr:uid="{00000000-0005-0000-0000-0000482C0000}"/>
    <cellStyle name="ÅëÈ­_CODE (2)_Импорт- 2008 Биз-план АКxls (2) 3" xfId="12858" xr:uid="{00000000-0005-0000-0000-0000492C0000}"/>
    <cellStyle name="AeE­_CODE (2)_Импорт- 2008 Биз-план АКxls (2) 4" xfId="12859" xr:uid="{00000000-0005-0000-0000-00004A2C0000}"/>
    <cellStyle name="ÅëÈ­_CODE (2)_Импорт- 2008 Биз-план АКxls (2) 4" xfId="12860" xr:uid="{00000000-0005-0000-0000-00004B2C0000}"/>
    <cellStyle name="AeE­_CODE (2)_Импорт- 2008 Биз-план АКxls (2) 5" xfId="12861" xr:uid="{00000000-0005-0000-0000-00004C2C0000}"/>
    <cellStyle name="ÅëÈ­_CODE (2)_Импорт- 2008 Биз-план АКxls (2) 5" xfId="12862" xr:uid="{00000000-0005-0000-0000-00004D2C0000}"/>
    <cellStyle name="AeE­_CODE (2)_Импорт- 2008 Биз-план АКxls (2) 6" xfId="12863" xr:uid="{00000000-0005-0000-0000-00004E2C0000}"/>
    <cellStyle name="ÅëÈ­_CODE (2)_Импорт- 2008 Биз-план АКxls (2) 6" xfId="12864" xr:uid="{00000000-0005-0000-0000-00004F2C0000}"/>
    <cellStyle name="AeE­_CODE (2)_Импорт- 2008 Биз-план АКxls (2) 7" xfId="12865" xr:uid="{00000000-0005-0000-0000-0000502C0000}"/>
    <cellStyle name="ÅëÈ­_CODE (2)_Импорт- 2008 Биз-план АКxls (2) 7" xfId="12866" xr:uid="{00000000-0005-0000-0000-0000512C0000}"/>
    <cellStyle name="AeE­_CODE (2)_Импорт- 2008 Биз-план АКxls 2" xfId="12867" xr:uid="{00000000-0005-0000-0000-0000522C0000}"/>
    <cellStyle name="ÅëÈ­_CODE (2)_Импорт- 2008 Биз-план АКxls 2" xfId="12868" xr:uid="{00000000-0005-0000-0000-0000532C0000}"/>
    <cellStyle name="AeE­_CODE (2)_Импорт- 2008 Биз-план АКxls 3" xfId="12869" xr:uid="{00000000-0005-0000-0000-0000542C0000}"/>
    <cellStyle name="ÅëÈ­_CODE (2)_Импорт- 2008 Биз-план АКxls 3" xfId="12870" xr:uid="{00000000-0005-0000-0000-0000552C0000}"/>
    <cellStyle name="AeE­_CODE (2)_Импорт- 2008 Биз-план АКxls 4" xfId="12871" xr:uid="{00000000-0005-0000-0000-0000562C0000}"/>
    <cellStyle name="ÅëÈ­_CODE (2)_Импорт- 2008 Биз-план АКxls 4" xfId="12872" xr:uid="{00000000-0005-0000-0000-0000572C0000}"/>
    <cellStyle name="AeE­_CODE (2)_Импорт- 2008 Биз-план АКxls 5" xfId="12873" xr:uid="{00000000-0005-0000-0000-0000582C0000}"/>
    <cellStyle name="ÅëÈ­_CODE (2)_Импорт- 2008 Биз-план АКxls 5" xfId="12874" xr:uid="{00000000-0005-0000-0000-0000592C0000}"/>
    <cellStyle name="AeE­_CODE (2)_Импорт- 2008 Биз-план АКxls 6" xfId="12875" xr:uid="{00000000-0005-0000-0000-00005A2C0000}"/>
    <cellStyle name="ÅëÈ­_CODE (2)_Импорт- 2008 Биз-план АКxls 6" xfId="12876" xr:uid="{00000000-0005-0000-0000-00005B2C0000}"/>
    <cellStyle name="AeE­_CODE (2)_Импорт- 2008 Биз-план АКxls 7" xfId="12877" xr:uid="{00000000-0005-0000-0000-00005C2C0000}"/>
    <cellStyle name="ÅëÈ­_CODE (2)_Импорт- 2008 Биз-план АКxls 7" xfId="12878" xr:uid="{00000000-0005-0000-0000-00005D2C0000}"/>
    <cellStyle name="AeE­_CODE (2)_Калькуляция (шаблон)" xfId="12879" xr:uid="{00000000-0005-0000-0000-00005E2C0000}"/>
    <cellStyle name="ÅëÈ­_CODE (2)_Калькуляция (шаблон)" xfId="12880" xr:uid="{00000000-0005-0000-0000-00005F2C0000}"/>
    <cellStyle name="AeE­_CODE (2)_Калькуляция (шаблон) 2" xfId="12881" xr:uid="{00000000-0005-0000-0000-0000602C0000}"/>
    <cellStyle name="ÅëÈ­_CODE (2)_Калькуляция (шаблон) 2" xfId="12882" xr:uid="{00000000-0005-0000-0000-0000612C0000}"/>
    <cellStyle name="AeE­_CODE (2)_Калькуляция (шаблон) 3" xfId="12883" xr:uid="{00000000-0005-0000-0000-0000622C0000}"/>
    <cellStyle name="ÅëÈ­_CODE (2)_Калькуляция (шаблон) 3" xfId="12884" xr:uid="{00000000-0005-0000-0000-0000632C0000}"/>
    <cellStyle name="AeE­_CODE (2)_Новый график к допсоглашению №5" xfId="12885" xr:uid="{00000000-0005-0000-0000-0000642C0000}"/>
    <cellStyle name="ÅëÈ­_CODE (2)_Новый график к допсоглашению №5" xfId="12886" xr:uid="{00000000-0005-0000-0000-0000652C0000}"/>
    <cellStyle name="AeE­_CODE (2)_Оборотный (2)" xfId="5317" xr:uid="{00000000-0005-0000-0000-0000662C0000}"/>
    <cellStyle name="ÅëÈ­_CODE (2)_Оборотный (2)" xfId="5318" xr:uid="{00000000-0005-0000-0000-0000672C0000}"/>
    <cellStyle name="AeE­_CODE (2)_Оборотный (2) 2" xfId="12887" xr:uid="{00000000-0005-0000-0000-0000682C0000}"/>
    <cellStyle name="ÅëÈ­_CODE (2)_Оборотный (2) 2" xfId="12888" xr:uid="{00000000-0005-0000-0000-0000692C0000}"/>
    <cellStyle name="AeE­_CODE (2)_Оборотный (2) 3" xfId="12889" xr:uid="{00000000-0005-0000-0000-00006A2C0000}"/>
    <cellStyle name="ÅëÈ­_CODE (2)_Оборотный (2) 3" xfId="12890" xr:uid="{00000000-0005-0000-0000-00006B2C0000}"/>
    <cellStyle name="AeE­_CODE (2)_Оборотный (2) 4" xfId="12891" xr:uid="{00000000-0005-0000-0000-00006C2C0000}"/>
    <cellStyle name="ÅëÈ­_CODE (2)_Оборотный (2) 4" xfId="12892" xr:uid="{00000000-0005-0000-0000-00006D2C0000}"/>
    <cellStyle name="AeE­_CODE (2)_Оборотный (2) 5" xfId="12893" xr:uid="{00000000-0005-0000-0000-00006E2C0000}"/>
    <cellStyle name="ÅëÈ­_CODE (2)_Оборотный (2) 5" xfId="12894" xr:uid="{00000000-0005-0000-0000-00006F2C0000}"/>
    <cellStyle name="AeE­_CODE (2)_Оборотный (2) 6" xfId="12895" xr:uid="{00000000-0005-0000-0000-0000702C0000}"/>
    <cellStyle name="ÅëÈ­_CODE (2)_Оборотный (2) 6" xfId="12896" xr:uid="{00000000-0005-0000-0000-0000712C0000}"/>
    <cellStyle name="AeE­_CODE (2)_Оборотный (2) 7" xfId="12897" xr:uid="{00000000-0005-0000-0000-0000722C0000}"/>
    <cellStyle name="ÅëÈ­_CODE (2)_Оборотный (2) 7" xfId="12898" xr:uid="{00000000-0005-0000-0000-0000732C0000}"/>
    <cellStyle name="AeE­_CODE (2)_Пр разв на 2008г  2011года (8%) 192 03.12.07" xfId="5319" xr:uid="{00000000-0005-0000-0000-0000742C0000}"/>
    <cellStyle name="ÅëÈ­_CODE (2)_Пр разв на 2008г  2011года (8%) 192 03.12.07" xfId="5320" xr:uid="{00000000-0005-0000-0000-0000752C0000}"/>
    <cellStyle name="AeE­_CODE (2)_Пр разв на 2008г  2011года (8%) 192 03.12.07 2" xfId="12899" xr:uid="{00000000-0005-0000-0000-0000762C0000}"/>
    <cellStyle name="ÅëÈ­_CODE (2)_Пр разв на 2008г  2011года (8%) 192 03.12.07 2" xfId="12900" xr:uid="{00000000-0005-0000-0000-0000772C0000}"/>
    <cellStyle name="AeE­_CODE (2)_Пр разв на 2008г  2011года (8%) 192 03.12.07 3" xfId="12901" xr:uid="{00000000-0005-0000-0000-0000782C0000}"/>
    <cellStyle name="ÅëÈ­_CODE (2)_Пр разв на 2008г  2011года (8%) 192 03.12.07 3" xfId="12902" xr:uid="{00000000-0005-0000-0000-0000792C0000}"/>
    <cellStyle name="AeE­_CODE (2)_Пр разв на 2008г  2011года (8%) 192 03.12.07 4" xfId="12903" xr:uid="{00000000-0005-0000-0000-00007A2C0000}"/>
    <cellStyle name="ÅëÈ­_CODE (2)_Пр разв на 2008г  2011года (8%) 192 03.12.07 4" xfId="12904" xr:uid="{00000000-0005-0000-0000-00007B2C0000}"/>
    <cellStyle name="AeE­_CODE (2)_Пр разв на 2008г  2011года (8%) 192 03.12.07 5" xfId="12905" xr:uid="{00000000-0005-0000-0000-00007C2C0000}"/>
    <cellStyle name="ÅëÈ­_CODE (2)_Пр разв на 2008г  2011года (8%) 192 03.12.07 5" xfId="12906" xr:uid="{00000000-0005-0000-0000-00007D2C0000}"/>
    <cellStyle name="AeE­_CODE (2)_Пр разв на 2008г  2011года (8%) 192 03.12.07 6" xfId="12907" xr:uid="{00000000-0005-0000-0000-00007E2C0000}"/>
    <cellStyle name="ÅëÈ­_CODE (2)_Пр разв на 2008г  2011года (8%) 192 03.12.07 6" xfId="12908" xr:uid="{00000000-0005-0000-0000-00007F2C0000}"/>
    <cellStyle name="AeE­_CODE (2)_Пр разв на 2008г  2011года (8%) 192 03.12.07 7" xfId="12909" xr:uid="{00000000-0005-0000-0000-0000802C0000}"/>
    <cellStyle name="ÅëÈ­_CODE (2)_Пр разв на 2008г  2011года (8%) 192 03.12.07 7" xfId="12910" xr:uid="{00000000-0005-0000-0000-0000812C0000}"/>
    <cellStyle name="AeE­_CODE (2)_Пр разв на 2008г  2011года (8%) 197 03.12.07" xfId="5321" xr:uid="{00000000-0005-0000-0000-0000822C0000}"/>
    <cellStyle name="ÅëÈ­_CODE (2)_Пр разв на 2008г  2011года (8%) 197 03.12.07" xfId="5322" xr:uid="{00000000-0005-0000-0000-0000832C0000}"/>
    <cellStyle name="AeE­_CODE (2)_Пр разв на 2008г  2011года (8%) 197 03.12.07 2" xfId="12911" xr:uid="{00000000-0005-0000-0000-0000842C0000}"/>
    <cellStyle name="ÅëÈ­_CODE (2)_Пр разв на 2008г  2011года (8%) 197 03.12.07 2" xfId="12912" xr:uid="{00000000-0005-0000-0000-0000852C0000}"/>
    <cellStyle name="AeE­_CODE (2)_Пр разв на 2008г  2011года (8%) 197 03.12.07 3" xfId="12913" xr:uid="{00000000-0005-0000-0000-0000862C0000}"/>
    <cellStyle name="ÅëÈ­_CODE (2)_Пр разв на 2008г  2011года (8%) 197 03.12.07 3" xfId="12914" xr:uid="{00000000-0005-0000-0000-0000872C0000}"/>
    <cellStyle name="AeE­_CODE (2)_Пр разв на 2008г  2011года (8%) 197 03.12.07 4" xfId="12915" xr:uid="{00000000-0005-0000-0000-0000882C0000}"/>
    <cellStyle name="ÅëÈ­_CODE (2)_Пр разв на 2008г  2011года (8%) 197 03.12.07 4" xfId="12916" xr:uid="{00000000-0005-0000-0000-0000892C0000}"/>
    <cellStyle name="AeE­_CODE (2)_Пр разв на 2008г  2011года (8%) 197 03.12.07 5" xfId="12917" xr:uid="{00000000-0005-0000-0000-00008A2C0000}"/>
    <cellStyle name="ÅëÈ­_CODE (2)_Пр разв на 2008г  2011года (8%) 197 03.12.07 5" xfId="12918" xr:uid="{00000000-0005-0000-0000-00008B2C0000}"/>
    <cellStyle name="AeE­_CODE (2)_Пр разв на 2008г  2011года (8%) 197 03.12.07 6" xfId="12919" xr:uid="{00000000-0005-0000-0000-00008C2C0000}"/>
    <cellStyle name="ÅëÈ­_CODE (2)_Пр разв на 2008г  2011года (8%) 197 03.12.07 6" xfId="12920" xr:uid="{00000000-0005-0000-0000-00008D2C0000}"/>
    <cellStyle name="AeE­_CODE (2)_Пр разв на 2008г  2011года (8%) 197 03.12.07 7" xfId="12921" xr:uid="{00000000-0005-0000-0000-00008E2C0000}"/>
    <cellStyle name="ÅëÈ­_CODE (2)_Пр разв на 2008г  2011года (8%) 197 03.12.07 7" xfId="12922" xr:uid="{00000000-0005-0000-0000-00008F2C0000}"/>
    <cellStyle name="AeE­_CODE (2)_Приложение к Доп Согл" xfId="12923" xr:uid="{00000000-0005-0000-0000-0000902C0000}"/>
    <cellStyle name="ÅëÈ­_CODE (2)_Приложение к Доп Согл" xfId="12924" xr:uid="{00000000-0005-0000-0000-0000912C0000}"/>
    <cellStyle name="AeE­_CODE (2)_ТЭО 195000 БП 2008 1% рент 23% пов цен" xfId="5323" xr:uid="{00000000-0005-0000-0000-0000922C0000}"/>
    <cellStyle name="ÅëÈ­_CODE (2)_ТЭО 195000 БП 2008 1% рент 23% пов цен" xfId="5324" xr:uid="{00000000-0005-0000-0000-0000932C0000}"/>
    <cellStyle name="AeE­_CODE (2)_ТЭО 195000 БП 2008 1% рент 23% пов цен 2" xfId="12925" xr:uid="{00000000-0005-0000-0000-0000942C0000}"/>
    <cellStyle name="ÅëÈ­_CODE (2)_ТЭО 195000 БП 2008 1% рент 23% пов цен 2" xfId="12926" xr:uid="{00000000-0005-0000-0000-0000952C0000}"/>
    <cellStyle name="AeE­_CODE (2)_ТЭО 195000 БП 2008 1% рент 23% пов цен 3" xfId="12927" xr:uid="{00000000-0005-0000-0000-0000962C0000}"/>
    <cellStyle name="ÅëÈ­_CODE (2)_ТЭО 195000 БП 2008 1% рент 23% пов цен 3" xfId="12928" xr:uid="{00000000-0005-0000-0000-0000972C0000}"/>
    <cellStyle name="AeE­_CODE (2)_ТЭО 195000 БП 2008 1% рент 23% пов цен 4" xfId="12929" xr:uid="{00000000-0005-0000-0000-0000982C0000}"/>
    <cellStyle name="ÅëÈ­_CODE (2)_ТЭО 195000 БП 2008 1% рент 23% пов цен 4" xfId="12930" xr:uid="{00000000-0005-0000-0000-0000992C0000}"/>
    <cellStyle name="AeE­_CODE (2)_ТЭО 195000 БП 2008 1% рент 23% пов цен 5" xfId="12931" xr:uid="{00000000-0005-0000-0000-00009A2C0000}"/>
    <cellStyle name="ÅëÈ­_CODE (2)_ТЭО 195000 БП 2008 1% рент 23% пов цен 5" xfId="12932" xr:uid="{00000000-0005-0000-0000-00009B2C0000}"/>
    <cellStyle name="AeE­_CODE (2)_ТЭО 195000 БП 2008 1% рент 23% пов цен 6" xfId="12933" xr:uid="{00000000-0005-0000-0000-00009C2C0000}"/>
    <cellStyle name="ÅëÈ­_CODE (2)_ТЭО 195000 БП 2008 1% рент 23% пов цен 6" xfId="12934" xr:uid="{00000000-0005-0000-0000-00009D2C0000}"/>
    <cellStyle name="AeE­_CODE (2)_ТЭО 195000 БП 2008 1% рент 23% пов цен 7" xfId="12935" xr:uid="{00000000-0005-0000-0000-00009E2C0000}"/>
    <cellStyle name="ÅëÈ­_CODE (2)_ТЭО 195000 БП 2008 1% рент 23% пов цен 7" xfId="12936" xr:uid="{00000000-0005-0000-0000-00009F2C0000}"/>
    <cellStyle name="AeE­_CODE (2)_ТЭО 205000 БП 2008 1% рент 23% пов цен" xfId="5325" xr:uid="{00000000-0005-0000-0000-0000A02C0000}"/>
    <cellStyle name="ÅëÈ­_CODE (2)_ТЭО 205000 БП 2008 1% рент 23% пов цен" xfId="5326" xr:uid="{00000000-0005-0000-0000-0000A12C0000}"/>
    <cellStyle name="AeE­_CODE (2)_ТЭО 205000 БП 2008 1% рент 23% пов цен 2" xfId="12937" xr:uid="{00000000-0005-0000-0000-0000A22C0000}"/>
    <cellStyle name="ÅëÈ­_CODE (2)_ТЭО 205000 БП 2008 1% рент 23% пов цен 2" xfId="12938" xr:uid="{00000000-0005-0000-0000-0000A32C0000}"/>
    <cellStyle name="AeE­_CODE (2)_ТЭО 205000 БП 2008 1% рент 23% пов цен 3" xfId="12939" xr:uid="{00000000-0005-0000-0000-0000A42C0000}"/>
    <cellStyle name="ÅëÈ­_CODE (2)_ТЭО 205000 БП 2008 1% рент 23% пов цен 3" xfId="12940" xr:uid="{00000000-0005-0000-0000-0000A52C0000}"/>
    <cellStyle name="AeE­_CODE (2)_ТЭО 205000 БП 2008 1% рент 23% пов цен 4" xfId="12941" xr:uid="{00000000-0005-0000-0000-0000A62C0000}"/>
    <cellStyle name="ÅëÈ­_CODE (2)_ТЭО 205000 БП 2008 1% рент 23% пов цен 4" xfId="12942" xr:uid="{00000000-0005-0000-0000-0000A72C0000}"/>
    <cellStyle name="AeE­_CODE (2)_ТЭО 205000 БП 2008 1% рент 23% пов цен 5" xfId="12943" xr:uid="{00000000-0005-0000-0000-0000A82C0000}"/>
    <cellStyle name="ÅëÈ­_CODE (2)_ТЭО 205000 БП 2008 1% рент 23% пов цен 5" xfId="12944" xr:uid="{00000000-0005-0000-0000-0000A92C0000}"/>
    <cellStyle name="AeE­_CODE (2)_ТЭО 205000 БП 2008 1% рент 23% пов цен 6" xfId="12945" xr:uid="{00000000-0005-0000-0000-0000AA2C0000}"/>
    <cellStyle name="ÅëÈ­_CODE (2)_ТЭО 205000 БП 2008 1% рент 23% пов цен 6" xfId="12946" xr:uid="{00000000-0005-0000-0000-0000AB2C0000}"/>
    <cellStyle name="AeE­_CODE (2)_ТЭО 205000 БП 2008 1% рент 23% пов цен 7" xfId="12947" xr:uid="{00000000-0005-0000-0000-0000AC2C0000}"/>
    <cellStyle name="ÅëÈ­_CODE (2)_ТЭО 205000 БП 2008 1% рент 23% пов цен 7" xfId="12948" xr:uid="{00000000-0005-0000-0000-0000AD2C0000}"/>
    <cellStyle name="AeE­_CODE 2" xfId="12949" xr:uid="{00000000-0005-0000-0000-0000AE2C0000}"/>
    <cellStyle name="ÅëÈ­_CODE 2" xfId="12950" xr:uid="{00000000-0005-0000-0000-0000AF2C0000}"/>
    <cellStyle name="AeE­_CODE 3" xfId="12951" xr:uid="{00000000-0005-0000-0000-0000B02C0000}"/>
    <cellStyle name="ÅëÈ­_CODE 3" xfId="12952" xr:uid="{00000000-0005-0000-0000-0000B12C0000}"/>
    <cellStyle name="AeE­_CODE 4" xfId="12953" xr:uid="{00000000-0005-0000-0000-0000B22C0000}"/>
    <cellStyle name="ÅëÈ­_CODE 4" xfId="12954" xr:uid="{00000000-0005-0000-0000-0000B32C0000}"/>
    <cellStyle name="AeE­_CODE 5" xfId="12955" xr:uid="{00000000-0005-0000-0000-0000B42C0000}"/>
    <cellStyle name="ÅëÈ­_CODE 5" xfId="12956" xr:uid="{00000000-0005-0000-0000-0000B52C0000}"/>
    <cellStyle name="AeE­_CODE 6" xfId="12957" xr:uid="{00000000-0005-0000-0000-0000B62C0000}"/>
    <cellStyle name="ÅëÈ­_CODE 6" xfId="12958" xr:uid="{00000000-0005-0000-0000-0000B72C0000}"/>
    <cellStyle name="AeE­_CODE 7" xfId="12959" xr:uid="{00000000-0005-0000-0000-0000B82C0000}"/>
    <cellStyle name="ÅëÈ­_CODE 7" xfId="12960" xr:uid="{00000000-0005-0000-0000-0000B92C0000}"/>
    <cellStyle name="AeE­_CODE 8" xfId="12961" xr:uid="{00000000-0005-0000-0000-0000BA2C0000}"/>
    <cellStyle name="ÅëÈ­_CODE 8" xfId="12962" xr:uid="{00000000-0005-0000-0000-0000BB2C0000}"/>
    <cellStyle name="AeE­_CODE 9" xfId="12963" xr:uid="{00000000-0005-0000-0000-0000BC2C0000}"/>
    <cellStyle name="ÅëÈ­_CODE 9" xfId="12964" xr:uid="{00000000-0005-0000-0000-0000BD2C0000}"/>
    <cellStyle name="AeE­_CODE_bizness plan 2008 (version 1)" xfId="5327" xr:uid="{00000000-0005-0000-0000-0000BE2C0000}"/>
    <cellStyle name="ÅëÈ­_CODE_bizness plan 2008 (version 1)" xfId="5328" xr:uid="{00000000-0005-0000-0000-0000BF2C0000}"/>
    <cellStyle name="AeE­_CODE_bizness plan 2008 (version 1) 2" xfId="12965" xr:uid="{00000000-0005-0000-0000-0000C02C0000}"/>
    <cellStyle name="ÅëÈ­_CODE_bizness plan 2008 (version 1) 2" xfId="12966" xr:uid="{00000000-0005-0000-0000-0000C12C0000}"/>
    <cellStyle name="AeE­_CODE_bizness plan 2008 (version 1) 3" xfId="12967" xr:uid="{00000000-0005-0000-0000-0000C22C0000}"/>
    <cellStyle name="ÅëÈ­_CODE_bizness plan 2008 (version 1) 3" xfId="12968" xr:uid="{00000000-0005-0000-0000-0000C32C0000}"/>
    <cellStyle name="AeE­_CODE_bizness plan 2008 (version 1) 4" xfId="12969" xr:uid="{00000000-0005-0000-0000-0000C42C0000}"/>
    <cellStyle name="ÅëÈ­_CODE_bizness plan 2008 (version 1) 4" xfId="12970" xr:uid="{00000000-0005-0000-0000-0000C52C0000}"/>
    <cellStyle name="AeE­_CODE_bizness plan 2008 (version 1) 5" xfId="12971" xr:uid="{00000000-0005-0000-0000-0000C62C0000}"/>
    <cellStyle name="ÅëÈ­_CODE_bizness plan 2008 (version 1) 5" xfId="12972" xr:uid="{00000000-0005-0000-0000-0000C72C0000}"/>
    <cellStyle name="AeE­_CODE_bizness plan 2008 (version 1) 6" xfId="12973" xr:uid="{00000000-0005-0000-0000-0000C82C0000}"/>
    <cellStyle name="ÅëÈ­_CODE_bizness plan 2008 (version 1) 6" xfId="12974" xr:uid="{00000000-0005-0000-0000-0000C92C0000}"/>
    <cellStyle name="AeE­_CODE_bizness plan 2008 (version 1) 7" xfId="12975" xr:uid="{00000000-0005-0000-0000-0000CA2C0000}"/>
    <cellStyle name="ÅëÈ­_CODE_bizness plan 2008 (version 1) 7" xfId="12976" xr:uid="{00000000-0005-0000-0000-0000CB2C0000}"/>
    <cellStyle name="AeE­_CODE_Динамика и разбивка по кв  БП на 2011г (16.06.11г)" xfId="12977" xr:uid="{00000000-0005-0000-0000-0000CC2C0000}"/>
    <cellStyle name="ÅëÈ­_CODE_Динамика и разбивка по кв  БП на 2011г (16.06.11г)" xfId="12978" xr:uid="{00000000-0005-0000-0000-0000CD2C0000}"/>
    <cellStyle name="AeE­_CODE_Импорт- 2008 Биз-план АКxls" xfId="5329" xr:uid="{00000000-0005-0000-0000-0000CE2C0000}"/>
    <cellStyle name="ÅëÈ­_CODE_Импорт- 2008 Биз-план АКxls" xfId="5330" xr:uid="{00000000-0005-0000-0000-0000CF2C0000}"/>
    <cellStyle name="AeE­_CODE_Импорт- 2008 Биз-план АКxls (2)" xfId="5331" xr:uid="{00000000-0005-0000-0000-0000D02C0000}"/>
    <cellStyle name="ÅëÈ­_CODE_Импорт- 2008 Биз-план АКxls (2)" xfId="5332" xr:uid="{00000000-0005-0000-0000-0000D12C0000}"/>
    <cellStyle name="AeE­_CODE_Импорт- 2008 Биз-план АКxls (2) 2" xfId="12979" xr:uid="{00000000-0005-0000-0000-0000D22C0000}"/>
    <cellStyle name="ÅëÈ­_CODE_Импорт- 2008 Биз-план АКxls (2) 2" xfId="12980" xr:uid="{00000000-0005-0000-0000-0000D32C0000}"/>
    <cellStyle name="AeE­_CODE_Импорт- 2008 Биз-план АКxls (2) 3" xfId="12981" xr:uid="{00000000-0005-0000-0000-0000D42C0000}"/>
    <cellStyle name="ÅëÈ­_CODE_Импорт- 2008 Биз-план АКxls (2) 3" xfId="12982" xr:uid="{00000000-0005-0000-0000-0000D52C0000}"/>
    <cellStyle name="AeE­_CODE_Импорт- 2008 Биз-план АКxls (2) 4" xfId="12983" xr:uid="{00000000-0005-0000-0000-0000D62C0000}"/>
    <cellStyle name="ÅëÈ­_CODE_Импорт- 2008 Биз-план АКxls (2) 4" xfId="12984" xr:uid="{00000000-0005-0000-0000-0000D72C0000}"/>
    <cellStyle name="AeE­_CODE_Импорт- 2008 Биз-план АКxls (2) 5" xfId="12985" xr:uid="{00000000-0005-0000-0000-0000D82C0000}"/>
    <cellStyle name="ÅëÈ­_CODE_Импорт- 2008 Биз-план АКxls (2) 5" xfId="12986" xr:uid="{00000000-0005-0000-0000-0000D92C0000}"/>
    <cellStyle name="AeE­_CODE_Импорт- 2008 Биз-план АКxls (2) 6" xfId="12987" xr:uid="{00000000-0005-0000-0000-0000DA2C0000}"/>
    <cellStyle name="ÅëÈ­_CODE_Импорт- 2008 Биз-план АКxls (2) 6" xfId="12988" xr:uid="{00000000-0005-0000-0000-0000DB2C0000}"/>
    <cellStyle name="AeE­_CODE_Импорт- 2008 Биз-план АКxls (2) 7" xfId="12989" xr:uid="{00000000-0005-0000-0000-0000DC2C0000}"/>
    <cellStyle name="ÅëÈ­_CODE_Импорт- 2008 Биз-план АКxls (2) 7" xfId="12990" xr:uid="{00000000-0005-0000-0000-0000DD2C0000}"/>
    <cellStyle name="AeE­_CODE_Импорт- 2008 Биз-план АКxls 2" xfId="12991" xr:uid="{00000000-0005-0000-0000-0000DE2C0000}"/>
    <cellStyle name="ÅëÈ­_CODE_Импорт- 2008 Биз-план АКxls 2" xfId="12992" xr:uid="{00000000-0005-0000-0000-0000DF2C0000}"/>
    <cellStyle name="AeE­_CODE_Импорт- 2008 Биз-план АКxls 3" xfId="12993" xr:uid="{00000000-0005-0000-0000-0000E02C0000}"/>
    <cellStyle name="ÅëÈ­_CODE_Импорт- 2008 Биз-план АКxls 3" xfId="12994" xr:uid="{00000000-0005-0000-0000-0000E12C0000}"/>
    <cellStyle name="AeE­_CODE_Импорт- 2008 Биз-план АКxls 4" xfId="12995" xr:uid="{00000000-0005-0000-0000-0000E22C0000}"/>
    <cellStyle name="ÅëÈ­_CODE_Импорт- 2008 Биз-план АКxls 4" xfId="12996" xr:uid="{00000000-0005-0000-0000-0000E32C0000}"/>
    <cellStyle name="AeE­_CODE_Импорт- 2008 Биз-план АКxls 5" xfId="12997" xr:uid="{00000000-0005-0000-0000-0000E42C0000}"/>
    <cellStyle name="ÅëÈ­_CODE_Импорт- 2008 Биз-план АКxls 5" xfId="12998" xr:uid="{00000000-0005-0000-0000-0000E52C0000}"/>
    <cellStyle name="AeE­_CODE_Импорт- 2008 Биз-план АКxls 6" xfId="12999" xr:uid="{00000000-0005-0000-0000-0000E62C0000}"/>
    <cellStyle name="ÅëÈ­_CODE_Импорт- 2008 Биз-план АКxls 6" xfId="13000" xr:uid="{00000000-0005-0000-0000-0000E72C0000}"/>
    <cellStyle name="AeE­_CODE_Импорт- 2008 Биз-план АКxls 7" xfId="13001" xr:uid="{00000000-0005-0000-0000-0000E82C0000}"/>
    <cellStyle name="ÅëÈ­_CODE_Импорт- 2008 Биз-план АКxls 7" xfId="13002" xr:uid="{00000000-0005-0000-0000-0000E92C0000}"/>
    <cellStyle name="AeE­_CODE_Калькуляция (шаблон)" xfId="13003" xr:uid="{00000000-0005-0000-0000-0000EA2C0000}"/>
    <cellStyle name="ÅëÈ­_CODE_Калькуляция (шаблон)" xfId="13004" xr:uid="{00000000-0005-0000-0000-0000EB2C0000}"/>
    <cellStyle name="AeE­_CODE_Калькуляция (шаблон) 2" xfId="13005" xr:uid="{00000000-0005-0000-0000-0000EC2C0000}"/>
    <cellStyle name="ÅëÈ­_CODE_Калькуляция (шаблон) 2" xfId="13006" xr:uid="{00000000-0005-0000-0000-0000ED2C0000}"/>
    <cellStyle name="AeE­_CODE_Калькуляция (шаблон) 3" xfId="13007" xr:uid="{00000000-0005-0000-0000-0000EE2C0000}"/>
    <cellStyle name="ÅëÈ­_CODE_Калькуляция (шаблон) 3" xfId="13008" xr:uid="{00000000-0005-0000-0000-0000EF2C0000}"/>
    <cellStyle name="AeE­_CODE_Новый график к допсоглашению №5" xfId="13009" xr:uid="{00000000-0005-0000-0000-0000F02C0000}"/>
    <cellStyle name="ÅëÈ­_CODE_Новый график к допсоглашению №5" xfId="13010" xr:uid="{00000000-0005-0000-0000-0000F12C0000}"/>
    <cellStyle name="AeE­_CODE_Оборотный (2)" xfId="5333" xr:uid="{00000000-0005-0000-0000-0000F22C0000}"/>
    <cellStyle name="ÅëÈ­_CODE_Оборотный (2)" xfId="5334" xr:uid="{00000000-0005-0000-0000-0000F32C0000}"/>
    <cellStyle name="AeE­_CODE_Оборотный (2) 2" xfId="13011" xr:uid="{00000000-0005-0000-0000-0000F42C0000}"/>
    <cellStyle name="ÅëÈ­_CODE_Оборотный (2) 2" xfId="13012" xr:uid="{00000000-0005-0000-0000-0000F52C0000}"/>
    <cellStyle name="AeE­_CODE_Оборотный (2) 3" xfId="13013" xr:uid="{00000000-0005-0000-0000-0000F62C0000}"/>
    <cellStyle name="ÅëÈ­_CODE_Оборотный (2) 3" xfId="13014" xr:uid="{00000000-0005-0000-0000-0000F72C0000}"/>
    <cellStyle name="AeE­_CODE_Оборотный (2) 4" xfId="13015" xr:uid="{00000000-0005-0000-0000-0000F82C0000}"/>
    <cellStyle name="ÅëÈ­_CODE_Оборотный (2) 4" xfId="13016" xr:uid="{00000000-0005-0000-0000-0000F92C0000}"/>
    <cellStyle name="AeE­_CODE_Оборотный (2) 5" xfId="13017" xr:uid="{00000000-0005-0000-0000-0000FA2C0000}"/>
    <cellStyle name="ÅëÈ­_CODE_Оборотный (2) 5" xfId="13018" xr:uid="{00000000-0005-0000-0000-0000FB2C0000}"/>
    <cellStyle name="AeE­_CODE_Оборотный (2) 6" xfId="13019" xr:uid="{00000000-0005-0000-0000-0000FC2C0000}"/>
    <cellStyle name="ÅëÈ­_CODE_Оборотный (2) 6" xfId="13020" xr:uid="{00000000-0005-0000-0000-0000FD2C0000}"/>
    <cellStyle name="AeE­_CODE_Оборотный (2) 7" xfId="13021" xr:uid="{00000000-0005-0000-0000-0000FE2C0000}"/>
    <cellStyle name="ÅëÈ­_CODE_Оборотный (2) 7" xfId="13022" xr:uid="{00000000-0005-0000-0000-0000FF2C0000}"/>
    <cellStyle name="AeE­_CODE_Пр разв на 2008г  2011года (8%) 192 03.12.07" xfId="5335" xr:uid="{00000000-0005-0000-0000-0000002D0000}"/>
    <cellStyle name="ÅëÈ­_CODE_Пр разв на 2008г  2011года (8%) 192 03.12.07" xfId="5336" xr:uid="{00000000-0005-0000-0000-0000012D0000}"/>
    <cellStyle name="AeE­_CODE_Пр разв на 2008г  2011года (8%) 192 03.12.07 2" xfId="13023" xr:uid="{00000000-0005-0000-0000-0000022D0000}"/>
    <cellStyle name="ÅëÈ­_CODE_Пр разв на 2008г  2011года (8%) 192 03.12.07 2" xfId="13024" xr:uid="{00000000-0005-0000-0000-0000032D0000}"/>
    <cellStyle name="AeE­_CODE_Пр разв на 2008г  2011года (8%) 192 03.12.07 3" xfId="13025" xr:uid="{00000000-0005-0000-0000-0000042D0000}"/>
    <cellStyle name="ÅëÈ­_CODE_Пр разв на 2008г  2011года (8%) 192 03.12.07 3" xfId="13026" xr:uid="{00000000-0005-0000-0000-0000052D0000}"/>
    <cellStyle name="AeE­_CODE_Пр разв на 2008г  2011года (8%) 192 03.12.07 4" xfId="13027" xr:uid="{00000000-0005-0000-0000-0000062D0000}"/>
    <cellStyle name="ÅëÈ­_CODE_Пр разв на 2008г  2011года (8%) 192 03.12.07 4" xfId="13028" xr:uid="{00000000-0005-0000-0000-0000072D0000}"/>
    <cellStyle name="AeE­_CODE_Пр разв на 2008г  2011года (8%) 192 03.12.07 5" xfId="13029" xr:uid="{00000000-0005-0000-0000-0000082D0000}"/>
    <cellStyle name="ÅëÈ­_CODE_Пр разв на 2008г  2011года (8%) 192 03.12.07 5" xfId="13030" xr:uid="{00000000-0005-0000-0000-0000092D0000}"/>
    <cellStyle name="AeE­_CODE_Пр разв на 2008г  2011года (8%) 192 03.12.07 6" xfId="13031" xr:uid="{00000000-0005-0000-0000-00000A2D0000}"/>
    <cellStyle name="ÅëÈ­_CODE_Пр разв на 2008г  2011года (8%) 192 03.12.07 6" xfId="13032" xr:uid="{00000000-0005-0000-0000-00000B2D0000}"/>
    <cellStyle name="AeE­_CODE_Пр разв на 2008г  2011года (8%) 192 03.12.07 7" xfId="13033" xr:uid="{00000000-0005-0000-0000-00000C2D0000}"/>
    <cellStyle name="ÅëÈ­_CODE_Пр разв на 2008г  2011года (8%) 192 03.12.07 7" xfId="13034" xr:uid="{00000000-0005-0000-0000-00000D2D0000}"/>
    <cellStyle name="AeE­_CODE_Пр разв на 2008г  2011года (8%) 197 03.12.07" xfId="5337" xr:uid="{00000000-0005-0000-0000-00000E2D0000}"/>
    <cellStyle name="ÅëÈ­_CODE_Пр разв на 2008г  2011года (8%) 197 03.12.07" xfId="5338" xr:uid="{00000000-0005-0000-0000-00000F2D0000}"/>
    <cellStyle name="AeE­_CODE_Пр разв на 2008г  2011года (8%) 197 03.12.07 2" xfId="13035" xr:uid="{00000000-0005-0000-0000-0000102D0000}"/>
    <cellStyle name="ÅëÈ­_CODE_Пр разв на 2008г  2011года (8%) 197 03.12.07 2" xfId="13036" xr:uid="{00000000-0005-0000-0000-0000112D0000}"/>
    <cellStyle name="AeE­_CODE_Пр разв на 2008г  2011года (8%) 197 03.12.07 3" xfId="13037" xr:uid="{00000000-0005-0000-0000-0000122D0000}"/>
    <cellStyle name="ÅëÈ­_CODE_Пр разв на 2008г  2011года (8%) 197 03.12.07 3" xfId="13038" xr:uid="{00000000-0005-0000-0000-0000132D0000}"/>
    <cellStyle name="AeE­_CODE_Пр разв на 2008г  2011года (8%) 197 03.12.07 4" xfId="13039" xr:uid="{00000000-0005-0000-0000-0000142D0000}"/>
    <cellStyle name="ÅëÈ­_CODE_Пр разв на 2008г  2011года (8%) 197 03.12.07 4" xfId="13040" xr:uid="{00000000-0005-0000-0000-0000152D0000}"/>
    <cellStyle name="AeE­_CODE_Пр разв на 2008г  2011года (8%) 197 03.12.07 5" xfId="13041" xr:uid="{00000000-0005-0000-0000-0000162D0000}"/>
    <cellStyle name="ÅëÈ­_CODE_Пр разв на 2008г  2011года (8%) 197 03.12.07 5" xfId="13042" xr:uid="{00000000-0005-0000-0000-0000172D0000}"/>
    <cellStyle name="AeE­_CODE_Пр разв на 2008г  2011года (8%) 197 03.12.07 6" xfId="13043" xr:uid="{00000000-0005-0000-0000-0000182D0000}"/>
    <cellStyle name="ÅëÈ­_CODE_Пр разв на 2008г  2011года (8%) 197 03.12.07 6" xfId="13044" xr:uid="{00000000-0005-0000-0000-0000192D0000}"/>
    <cellStyle name="AeE­_CODE_Пр разв на 2008г  2011года (8%) 197 03.12.07 7" xfId="13045" xr:uid="{00000000-0005-0000-0000-00001A2D0000}"/>
    <cellStyle name="ÅëÈ­_CODE_Пр разв на 2008г  2011года (8%) 197 03.12.07 7" xfId="13046" xr:uid="{00000000-0005-0000-0000-00001B2D0000}"/>
    <cellStyle name="AeE­_CODE_Приложение к Доп Согл" xfId="13047" xr:uid="{00000000-0005-0000-0000-00001C2D0000}"/>
    <cellStyle name="ÅëÈ­_CODE_Приложение к Доп Согл" xfId="13048" xr:uid="{00000000-0005-0000-0000-00001D2D0000}"/>
    <cellStyle name="AeE­_CODE_ТЭО 195000 БП 2008 1% рент 23% пов цен" xfId="5339" xr:uid="{00000000-0005-0000-0000-00001E2D0000}"/>
    <cellStyle name="ÅëÈ­_CODE_ТЭО 195000 БП 2008 1% рент 23% пов цен" xfId="5340" xr:uid="{00000000-0005-0000-0000-00001F2D0000}"/>
    <cellStyle name="AeE­_CODE_ТЭО 195000 БП 2008 1% рент 23% пов цен 2" xfId="13049" xr:uid="{00000000-0005-0000-0000-0000202D0000}"/>
    <cellStyle name="ÅëÈ­_CODE_ТЭО 195000 БП 2008 1% рент 23% пов цен 2" xfId="13050" xr:uid="{00000000-0005-0000-0000-0000212D0000}"/>
    <cellStyle name="AeE­_CODE_ТЭО 195000 БП 2008 1% рент 23% пов цен 3" xfId="13051" xr:uid="{00000000-0005-0000-0000-0000222D0000}"/>
    <cellStyle name="ÅëÈ­_CODE_ТЭО 195000 БП 2008 1% рент 23% пов цен 3" xfId="13052" xr:uid="{00000000-0005-0000-0000-0000232D0000}"/>
    <cellStyle name="AeE­_CODE_ТЭО 195000 БП 2008 1% рент 23% пов цен 4" xfId="13053" xr:uid="{00000000-0005-0000-0000-0000242D0000}"/>
    <cellStyle name="ÅëÈ­_CODE_ТЭО 195000 БП 2008 1% рент 23% пов цен 4" xfId="13054" xr:uid="{00000000-0005-0000-0000-0000252D0000}"/>
    <cellStyle name="AeE­_CODE_ТЭО 195000 БП 2008 1% рент 23% пов цен 5" xfId="13055" xr:uid="{00000000-0005-0000-0000-0000262D0000}"/>
    <cellStyle name="ÅëÈ­_CODE_ТЭО 195000 БП 2008 1% рент 23% пов цен 5" xfId="13056" xr:uid="{00000000-0005-0000-0000-0000272D0000}"/>
    <cellStyle name="AeE­_CODE_ТЭО 195000 БП 2008 1% рент 23% пов цен 6" xfId="13057" xr:uid="{00000000-0005-0000-0000-0000282D0000}"/>
    <cellStyle name="ÅëÈ­_CODE_ТЭО 195000 БП 2008 1% рент 23% пов цен 6" xfId="13058" xr:uid="{00000000-0005-0000-0000-0000292D0000}"/>
    <cellStyle name="AeE­_CODE_ТЭО 195000 БП 2008 1% рент 23% пов цен 7" xfId="13059" xr:uid="{00000000-0005-0000-0000-00002A2D0000}"/>
    <cellStyle name="ÅëÈ­_CODE_ТЭО 195000 БП 2008 1% рент 23% пов цен 7" xfId="13060" xr:uid="{00000000-0005-0000-0000-00002B2D0000}"/>
    <cellStyle name="AeE­_CODE_ТЭО 205000 БП 2008 1% рент 23% пов цен" xfId="5341" xr:uid="{00000000-0005-0000-0000-00002C2D0000}"/>
    <cellStyle name="ÅëÈ­_CODE_ТЭО 205000 БП 2008 1% рент 23% пов цен" xfId="5342" xr:uid="{00000000-0005-0000-0000-00002D2D0000}"/>
    <cellStyle name="AeE­_CODE_ТЭО 205000 БП 2008 1% рент 23% пов цен 2" xfId="13061" xr:uid="{00000000-0005-0000-0000-00002E2D0000}"/>
    <cellStyle name="ÅëÈ­_CODE_ТЭО 205000 БП 2008 1% рент 23% пов цен 2" xfId="13062" xr:uid="{00000000-0005-0000-0000-00002F2D0000}"/>
    <cellStyle name="AeE­_CODE_ТЭО 205000 БП 2008 1% рент 23% пов цен 3" xfId="13063" xr:uid="{00000000-0005-0000-0000-0000302D0000}"/>
    <cellStyle name="ÅëÈ­_CODE_ТЭО 205000 БП 2008 1% рент 23% пов цен 3" xfId="13064" xr:uid="{00000000-0005-0000-0000-0000312D0000}"/>
    <cellStyle name="AeE­_CODE_ТЭО 205000 БП 2008 1% рент 23% пов цен 4" xfId="13065" xr:uid="{00000000-0005-0000-0000-0000322D0000}"/>
    <cellStyle name="ÅëÈ­_CODE_ТЭО 205000 БП 2008 1% рент 23% пов цен 4" xfId="13066" xr:uid="{00000000-0005-0000-0000-0000332D0000}"/>
    <cellStyle name="AeE­_CODE_ТЭО 205000 БП 2008 1% рент 23% пов цен 5" xfId="13067" xr:uid="{00000000-0005-0000-0000-0000342D0000}"/>
    <cellStyle name="ÅëÈ­_CODE_ТЭО 205000 БП 2008 1% рент 23% пов цен 5" xfId="13068" xr:uid="{00000000-0005-0000-0000-0000352D0000}"/>
    <cellStyle name="AeE­_CODE_ТЭО 205000 БП 2008 1% рент 23% пов цен 6" xfId="13069" xr:uid="{00000000-0005-0000-0000-0000362D0000}"/>
    <cellStyle name="ÅëÈ­_CODE_ТЭО 205000 БП 2008 1% рент 23% пов цен 6" xfId="13070" xr:uid="{00000000-0005-0000-0000-0000372D0000}"/>
    <cellStyle name="AeE­_CODE_ТЭО 205000 БП 2008 1% рент 23% пов цен 7" xfId="13071" xr:uid="{00000000-0005-0000-0000-0000382D0000}"/>
    <cellStyle name="ÅëÈ­_CODE_ТЭО 205000 БП 2008 1% рент 23% пов цен 7" xfId="13072" xr:uid="{00000000-0005-0000-0000-0000392D0000}"/>
    <cellStyle name="AeE­_Cu±a" xfId="5343" xr:uid="{00000000-0005-0000-0000-00003A2D0000}"/>
    <cellStyle name="ÅëÈ­_Çù±â" xfId="5344" xr:uid="{00000000-0005-0000-0000-00003B2D0000}"/>
    <cellStyle name="AeE­_Cu±a 2" xfId="13073" xr:uid="{00000000-0005-0000-0000-00003C2D0000}"/>
    <cellStyle name="ÅëÈ­_Çù±â 2" xfId="13074" xr:uid="{00000000-0005-0000-0000-00003D2D0000}"/>
    <cellStyle name="AeE­_Cu±a 3" xfId="13075" xr:uid="{00000000-0005-0000-0000-00003E2D0000}"/>
    <cellStyle name="ÅëÈ­_Çù±â 3" xfId="13076" xr:uid="{00000000-0005-0000-0000-00003F2D0000}"/>
    <cellStyle name="AeE­_Cu±a 4" xfId="13077" xr:uid="{00000000-0005-0000-0000-0000402D0000}"/>
    <cellStyle name="ÅëÈ­_Çù±â 4" xfId="13078" xr:uid="{00000000-0005-0000-0000-0000412D0000}"/>
    <cellStyle name="AeE­_Cu±a 5" xfId="13079" xr:uid="{00000000-0005-0000-0000-0000422D0000}"/>
    <cellStyle name="ÅëÈ­_Çù±â 5" xfId="13080" xr:uid="{00000000-0005-0000-0000-0000432D0000}"/>
    <cellStyle name="AeE­_Cu±a 6" xfId="13081" xr:uid="{00000000-0005-0000-0000-0000442D0000}"/>
    <cellStyle name="ÅëÈ­_Çù±â 6" xfId="13082" xr:uid="{00000000-0005-0000-0000-0000452D0000}"/>
    <cellStyle name="AeE­_Cu±a 7" xfId="13083" xr:uid="{00000000-0005-0000-0000-0000462D0000}"/>
    <cellStyle name="ÅëÈ­_Çù±â 7" xfId="13084" xr:uid="{00000000-0005-0000-0000-0000472D0000}"/>
    <cellStyle name="AeE­_Cu±a 8" xfId="13085" xr:uid="{00000000-0005-0000-0000-0000482D0000}"/>
    <cellStyle name="ÅëÈ­_Çù±â 8" xfId="13086" xr:uid="{00000000-0005-0000-0000-0000492D0000}"/>
    <cellStyle name="AeE­_Cu±a 9" xfId="13087" xr:uid="{00000000-0005-0000-0000-00004A2D0000}"/>
    <cellStyle name="ÅëÈ­_Çù±â 9" xfId="13088" xr:uid="{00000000-0005-0000-0000-00004B2D0000}"/>
    <cellStyle name="AeE­_Cu±a_PLAN 2010  (M300)" xfId="13089" xr:uid="{00000000-0005-0000-0000-00004C2D0000}"/>
    <cellStyle name="ÅëÈ­_Çù±â_PLAN 2010  (M300)" xfId="13090" xr:uid="{00000000-0005-0000-0000-00004D2D0000}"/>
    <cellStyle name="AeE­_CuA¶Au" xfId="5345" xr:uid="{00000000-0005-0000-0000-00004E2D0000}"/>
    <cellStyle name="ÅëÈ­_ÇùÁ¶Àü" xfId="5346" xr:uid="{00000000-0005-0000-0000-00004F2D0000}"/>
    <cellStyle name="AeE­_CuA¶Au 2" xfId="13091" xr:uid="{00000000-0005-0000-0000-0000502D0000}"/>
    <cellStyle name="ÅëÈ­_ÇùÁ¶Àü 2" xfId="13092" xr:uid="{00000000-0005-0000-0000-0000512D0000}"/>
    <cellStyle name="AeE­_CuA¶Au 3" xfId="13093" xr:uid="{00000000-0005-0000-0000-0000522D0000}"/>
    <cellStyle name="ÅëÈ­_ÇùÁ¶Àü 3" xfId="13094" xr:uid="{00000000-0005-0000-0000-0000532D0000}"/>
    <cellStyle name="AeE­_CuA¶Au 4" xfId="13095" xr:uid="{00000000-0005-0000-0000-0000542D0000}"/>
    <cellStyle name="ÅëÈ­_ÇùÁ¶Àü 4" xfId="13096" xr:uid="{00000000-0005-0000-0000-0000552D0000}"/>
    <cellStyle name="AeE­_CuA¶Au 5" xfId="13097" xr:uid="{00000000-0005-0000-0000-0000562D0000}"/>
    <cellStyle name="ÅëÈ­_ÇùÁ¶Àü 5" xfId="13098" xr:uid="{00000000-0005-0000-0000-0000572D0000}"/>
    <cellStyle name="AeE­_CuA¶Au 6" xfId="13099" xr:uid="{00000000-0005-0000-0000-0000582D0000}"/>
    <cellStyle name="ÅëÈ­_ÇùÁ¶Àü 6" xfId="13100" xr:uid="{00000000-0005-0000-0000-0000592D0000}"/>
    <cellStyle name="AeE­_CuA¶Au 7" xfId="13101" xr:uid="{00000000-0005-0000-0000-00005A2D0000}"/>
    <cellStyle name="ÅëÈ­_ÇùÁ¶Àü 7" xfId="13102" xr:uid="{00000000-0005-0000-0000-00005B2D0000}"/>
    <cellStyle name="AeE­_CuA¶Au 8" xfId="13103" xr:uid="{00000000-0005-0000-0000-00005C2D0000}"/>
    <cellStyle name="ÅëÈ­_ÇùÁ¶Àü 8" xfId="13104" xr:uid="{00000000-0005-0000-0000-00005D2D0000}"/>
    <cellStyle name="AeE­_CuA¶Au 9" xfId="13105" xr:uid="{00000000-0005-0000-0000-00005E2D0000}"/>
    <cellStyle name="ÅëÈ­_ÇùÁ¶Àü 9" xfId="13106" xr:uid="{00000000-0005-0000-0000-00005F2D0000}"/>
    <cellStyle name="AeE­_CuA¶Au_laroux" xfId="5347" xr:uid="{00000000-0005-0000-0000-0000602D0000}"/>
    <cellStyle name="ÅëÈ­_ÇùÁ¶Àü_laroux" xfId="5348" xr:uid="{00000000-0005-0000-0000-0000612D0000}"/>
    <cellStyle name="AeE­_CuA¶Au_laroux 2" xfId="13107" xr:uid="{00000000-0005-0000-0000-0000622D0000}"/>
    <cellStyle name="ÅëÈ­_ÇùÁ¶Àü_laroux 2" xfId="13108" xr:uid="{00000000-0005-0000-0000-0000632D0000}"/>
    <cellStyle name="AeE­_CuA¶Au_laroux 3" xfId="13109" xr:uid="{00000000-0005-0000-0000-0000642D0000}"/>
    <cellStyle name="ÅëÈ­_ÇùÁ¶Àü_laroux 3" xfId="13110" xr:uid="{00000000-0005-0000-0000-0000652D0000}"/>
    <cellStyle name="AeE­_CuA¶Au_laroux 4" xfId="13111" xr:uid="{00000000-0005-0000-0000-0000662D0000}"/>
    <cellStyle name="ÅëÈ­_ÇùÁ¶Àü_laroux 4" xfId="13112" xr:uid="{00000000-0005-0000-0000-0000672D0000}"/>
    <cellStyle name="AeE­_CuA¶Au_laroux 5" xfId="13113" xr:uid="{00000000-0005-0000-0000-0000682D0000}"/>
    <cellStyle name="ÅëÈ­_ÇùÁ¶Àü_laroux 5" xfId="13114" xr:uid="{00000000-0005-0000-0000-0000692D0000}"/>
    <cellStyle name="AeE­_CuA¶Au_laroux 6" xfId="13115" xr:uid="{00000000-0005-0000-0000-00006A2D0000}"/>
    <cellStyle name="ÅëÈ­_ÇùÁ¶Àü_laroux 6" xfId="13116" xr:uid="{00000000-0005-0000-0000-00006B2D0000}"/>
    <cellStyle name="AeE­_CuA¶Au_laroux 7" xfId="13117" xr:uid="{00000000-0005-0000-0000-00006C2D0000}"/>
    <cellStyle name="ÅëÈ­_ÇùÁ¶Àü_laroux 7" xfId="13118" xr:uid="{00000000-0005-0000-0000-00006D2D0000}"/>
    <cellStyle name="AeE­_CuA¶Au_laroux 8" xfId="13119" xr:uid="{00000000-0005-0000-0000-00006E2D0000}"/>
    <cellStyle name="ÅëÈ­_ÇùÁ¶Àü_laroux 8" xfId="13120" xr:uid="{00000000-0005-0000-0000-00006F2D0000}"/>
    <cellStyle name="AeE­_CuA¶Au_laroux_bizness plan 2008 (version 1)" xfId="5349" xr:uid="{00000000-0005-0000-0000-0000702D0000}"/>
    <cellStyle name="ÅëÈ­_ÇùÁ¶Àü_laroux_bizness plan 2008 (version 1)" xfId="5350" xr:uid="{00000000-0005-0000-0000-0000712D0000}"/>
    <cellStyle name="AeE­_CuA¶Au_laroux_bizness plan 2008 (version 1) 2" xfId="13121" xr:uid="{00000000-0005-0000-0000-0000722D0000}"/>
    <cellStyle name="ÅëÈ­_ÇùÁ¶Àü_laroux_bizness plan 2008 (version 1) 2" xfId="13122" xr:uid="{00000000-0005-0000-0000-0000732D0000}"/>
    <cellStyle name="AeE­_CuA¶Au_laroux_bizness plan 2008 (version 1) 3" xfId="13123" xr:uid="{00000000-0005-0000-0000-0000742D0000}"/>
    <cellStyle name="ÅëÈ­_ÇùÁ¶Àü_laroux_bizness plan 2008 (version 1) 3" xfId="13124" xr:uid="{00000000-0005-0000-0000-0000752D0000}"/>
    <cellStyle name="AeE­_CuA¶Au_laroux_bizness plan 2008 (version 1) 4" xfId="13125" xr:uid="{00000000-0005-0000-0000-0000762D0000}"/>
    <cellStyle name="ÅëÈ­_ÇùÁ¶Àü_laroux_bizness plan 2008 (version 1) 4" xfId="13126" xr:uid="{00000000-0005-0000-0000-0000772D0000}"/>
    <cellStyle name="AeE­_CuA¶Au_laroux_bizness plan 2008 (version 1) 5" xfId="13127" xr:uid="{00000000-0005-0000-0000-0000782D0000}"/>
    <cellStyle name="ÅëÈ­_ÇùÁ¶Àü_laroux_bizness plan 2008 (version 1) 5" xfId="13128" xr:uid="{00000000-0005-0000-0000-0000792D0000}"/>
    <cellStyle name="AeE­_CuA¶Au_laroux_bizness plan 2008 (version 1) 6" xfId="13129" xr:uid="{00000000-0005-0000-0000-00007A2D0000}"/>
    <cellStyle name="ÅëÈ­_ÇùÁ¶Àü_laroux_bizness plan 2008 (version 1) 6" xfId="13130" xr:uid="{00000000-0005-0000-0000-00007B2D0000}"/>
    <cellStyle name="AeE­_CuA¶Au_laroux_bizness plan 2008 (version 1) 7" xfId="13131" xr:uid="{00000000-0005-0000-0000-00007C2D0000}"/>
    <cellStyle name="ÅëÈ­_ÇùÁ¶Àü_laroux_bizness plan 2008 (version 1) 7" xfId="13132" xr:uid="{00000000-0005-0000-0000-00007D2D0000}"/>
    <cellStyle name="AeE­_CuA¶Au_laroux_Динамика и разбивка по кв  БП на 2011г (16.06.11г)" xfId="13133" xr:uid="{00000000-0005-0000-0000-00007E2D0000}"/>
    <cellStyle name="ÅëÈ­_ÇùÁ¶Àü_laroux_Динамика и разбивка по кв  БП на 2011г (16.06.11г)" xfId="13134" xr:uid="{00000000-0005-0000-0000-00007F2D0000}"/>
    <cellStyle name="AeE­_CuA¶Au_laroux_Импорт- 2008 Биз-план АКxls" xfId="5351" xr:uid="{00000000-0005-0000-0000-0000802D0000}"/>
    <cellStyle name="ÅëÈ­_ÇùÁ¶Àü_laroux_Импорт- 2008 Биз-план АКxls" xfId="5352" xr:uid="{00000000-0005-0000-0000-0000812D0000}"/>
    <cellStyle name="AeE­_CuA¶Au_laroux_Импорт- 2008 Биз-план АКxls (2)" xfId="5353" xr:uid="{00000000-0005-0000-0000-0000822D0000}"/>
    <cellStyle name="ÅëÈ­_ÇùÁ¶Àü_laroux_Импорт- 2008 Биз-план АКxls (2)" xfId="5354" xr:uid="{00000000-0005-0000-0000-0000832D0000}"/>
    <cellStyle name="AeE­_CuA¶Au_laroux_Импорт- 2008 Биз-план АКxls (2) 2" xfId="13135" xr:uid="{00000000-0005-0000-0000-0000842D0000}"/>
    <cellStyle name="ÅëÈ­_ÇùÁ¶Àü_laroux_Импорт- 2008 Биз-план АКxls (2) 2" xfId="13136" xr:uid="{00000000-0005-0000-0000-0000852D0000}"/>
    <cellStyle name="AeE­_CuA¶Au_laroux_Импорт- 2008 Биз-план АКxls (2) 3" xfId="13137" xr:uid="{00000000-0005-0000-0000-0000862D0000}"/>
    <cellStyle name="ÅëÈ­_ÇùÁ¶Àü_laroux_Импорт- 2008 Биз-план АКxls (2) 3" xfId="13138" xr:uid="{00000000-0005-0000-0000-0000872D0000}"/>
    <cellStyle name="AeE­_CuA¶Au_laroux_Импорт- 2008 Биз-план АКxls (2) 4" xfId="13139" xr:uid="{00000000-0005-0000-0000-0000882D0000}"/>
    <cellStyle name="ÅëÈ­_ÇùÁ¶Àü_laroux_Импорт- 2008 Биз-план АКxls (2) 4" xfId="13140" xr:uid="{00000000-0005-0000-0000-0000892D0000}"/>
    <cellStyle name="AeE­_CuA¶Au_laroux_Импорт- 2008 Биз-план АКxls (2) 5" xfId="13141" xr:uid="{00000000-0005-0000-0000-00008A2D0000}"/>
    <cellStyle name="ÅëÈ­_ÇùÁ¶Àü_laroux_Импорт- 2008 Биз-план АКxls (2) 5" xfId="13142" xr:uid="{00000000-0005-0000-0000-00008B2D0000}"/>
    <cellStyle name="AeE­_CuA¶Au_laroux_Импорт- 2008 Биз-план АКxls (2) 6" xfId="13143" xr:uid="{00000000-0005-0000-0000-00008C2D0000}"/>
    <cellStyle name="ÅëÈ­_ÇùÁ¶Àü_laroux_Импорт- 2008 Биз-план АКxls (2) 6" xfId="13144" xr:uid="{00000000-0005-0000-0000-00008D2D0000}"/>
    <cellStyle name="AeE­_CuA¶Au_laroux_Импорт- 2008 Биз-план АКxls (2) 7" xfId="13145" xr:uid="{00000000-0005-0000-0000-00008E2D0000}"/>
    <cellStyle name="ÅëÈ­_ÇùÁ¶Àü_laroux_Импорт- 2008 Биз-план АКxls (2) 7" xfId="13146" xr:uid="{00000000-0005-0000-0000-00008F2D0000}"/>
    <cellStyle name="AeE­_CuA¶Au_laroux_Импорт- 2008 Биз-план АКxls 2" xfId="13147" xr:uid="{00000000-0005-0000-0000-0000902D0000}"/>
    <cellStyle name="ÅëÈ­_ÇùÁ¶Àü_laroux_Импорт- 2008 Биз-план АКxls 2" xfId="13148" xr:uid="{00000000-0005-0000-0000-0000912D0000}"/>
    <cellStyle name="AeE­_CuA¶Au_laroux_Импорт- 2008 Биз-план АКxls 3" xfId="13149" xr:uid="{00000000-0005-0000-0000-0000922D0000}"/>
    <cellStyle name="ÅëÈ­_ÇùÁ¶Àü_laroux_Импорт- 2008 Биз-план АКxls 3" xfId="13150" xr:uid="{00000000-0005-0000-0000-0000932D0000}"/>
    <cellStyle name="AeE­_CuA¶Au_laroux_Импорт- 2008 Биз-план АКxls 4" xfId="13151" xr:uid="{00000000-0005-0000-0000-0000942D0000}"/>
    <cellStyle name="ÅëÈ­_ÇùÁ¶Àü_laroux_Импорт- 2008 Биз-план АКxls 4" xfId="13152" xr:uid="{00000000-0005-0000-0000-0000952D0000}"/>
    <cellStyle name="AeE­_CuA¶Au_laroux_Импорт- 2008 Биз-план АКxls 5" xfId="13153" xr:uid="{00000000-0005-0000-0000-0000962D0000}"/>
    <cellStyle name="ÅëÈ­_ÇùÁ¶Àü_laroux_Импорт- 2008 Биз-план АКxls 5" xfId="13154" xr:uid="{00000000-0005-0000-0000-0000972D0000}"/>
    <cellStyle name="AeE­_CuA¶Au_laroux_Импорт- 2008 Биз-план АКxls 6" xfId="13155" xr:uid="{00000000-0005-0000-0000-0000982D0000}"/>
    <cellStyle name="ÅëÈ­_ÇùÁ¶Àü_laroux_Импорт- 2008 Биз-план АКxls 6" xfId="13156" xr:uid="{00000000-0005-0000-0000-0000992D0000}"/>
    <cellStyle name="AeE­_CuA¶Au_laroux_Импорт- 2008 Биз-план АКxls 7" xfId="13157" xr:uid="{00000000-0005-0000-0000-00009A2D0000}"/>
    <cellStyle name="ÅëÈ­_ÇùÁ¶Àü_laroux_Импорт- 2008 Биз-план АКxls 7" xfId="13158" xr:uid="{00000000-0005-0000-0000-00009B2D0000}"/>
    <cellStyle name="AeE­_CuA¶Au_laroux_Калькуляция (шаблон)" xfId="13159" xr:uid="{00000000-0005-0000-0000-00009C2D0000}"/>
    <cellStyle name="ÅëÈ­_ÇùÁ¶Àü_laroux_Калькуляция (шаблон)" xfId="13160" xr:uid="{00000000-0005-0000-0000-00009D2D0000}"/>
    <cellStyle name="AeE­_CuA¶Au_laroux_Калькуляция (шаблон) 2" xfId="13161" xr:uid="{00000000-0005-0000-0000-00009E2D0000}"/>
    <cellStyle name="ÅëÈ­_ÇùÁ¶Àü_laroux_Калькуляция (шаблон) 2" xfId="13162" xr:uid="{00000000-0005-0000-0000-00009F2D0000}"/>
    <cellStyle name="AeE­_CuA¶Au_laroux_Калькуляция (шаблон) 3" xfId="13163" xr:uid="{00000000-0005-0000-0000-0000A02D0000}"/>
    <cellStyle name="ÅëÈ­_ÇùÁ¶Àü_laroux_Калькуляция (шаблон) 3" xfId="13164" xr:uid="{00000000-0005-0000-0000-0000A12D0000}"/>
    <cellStyle name="AeE­_CuA¶Au_laroux_Новый график к допсоглашению №5" xfId="13165" xr:uid="{00000000-0005-0000-0000-0000A22D0000}"/>
    <cellStyle name="ÅëÈ­_ÇùÁ¶Àü_laroux_Новый график к допсоглашению №5" xfId="13166" xr:uid="{00000000-0005-0000-0000-0000A32D0000}"/>
    <cellStyle name="AeE­_CuA¶Au_laroux_Оборотный (2)" xfId="5355" xr:uid="{00000000-0005-0000-0000-0000A42D0000}"/>
    <cellStyle name="ÅëÈ­_ÇùÁ¶Àü_laroux_Оборотный (2)" xfId="5356" xr:uid="{00000000-0005-0000-0000-0000A52D0000}"/>
    <cellStyle name="AeE­_CuA¶Au_laroux_Оборотный (2) 2" xfId="13167" xr:uid="{00000000-0005-0000-0000-0000A62D0000}"/>
    <cellStyle name="ÅëÈ­_ÇùÁ¶Àü_laroux_Оборотный (2) 2" xfId="13168" xr:uid="{00000000-0005-0000-0000-0000A72D0000}"/>
    <cellStyle name="AeE­_CuA¶Au_laroux_Оборотный (2) 3" xfId="13169" xr:uid="{00000000-0005-0000-0000-0000A82D0000}"/>
    <cellStyle name="ÅëÈ­_ÇùÁ¶Àü_laroux_Оборотный (2) 3" xfId="13170" xr:uid="{00000000-0005-0000-0000-0000A92D0000}"/>
    <cellStyle name="AeE­_CuA¶Au_laroux_Оборотный (2) 4" xfId="13171" xr:uid="{00000000-0005-0000-0000-0000AA2D0000}"/>
    <cellStyle name="ÅëÈ­_ÇùÁ¶Àü_laroux_Оборотный (2) 4" xfId="13172" xr:uid="{00000000-0005-0000-0000-0000AB2D0000}"/>
    <cellStyle name="AeE­_CuA¶Au_laroux_Оборотный (2) 5" xfId="13173" xr:uid="{00000000-0005-0000-0000-0000AC2D0000}"/>
    <cellStyle name="ÅëÈ­_ÇùÁ¶Àü_laroux_Оборотный (2) 5" xfId="13174" xr:uid="{00000000-0005-0000-0000-0000AD2D0000}"/>
    <cellStyle name="AeE­_CuA¶Au_laroux_Оборотный (2) 6" xfId="13175" xr:uid="{00000000-0005-0000-0000-0000AE2D0000}"/>
    <cellStyle name="ÅëÈ­_ÇùÁ¶Àü_laroux_Оборотный (2) 6" xfId="13176" xr:uid="{00000000-0005-0000-0000-0000AF2D0000}"/>
    <cellStyle name="AeE­_CuA¶Au_laroux_Оборотный (2) 7" xfId="13177" xr:uid="{00000000-0005-0000-0000-0000B02D0000}"/>
    <cellStyle name="ÅëÈ­_ÇùÁ¶Àü_laroux_Оборотный (2) 7" xfId="13178" xr:uid="{00000000-0005-0000-0000-0000B12D0000}"/>
    <cellStyle name="AeE­_CuA¶Au_laroux_Пр разв на 2008г  2011года (8%) 192 03.12.07" xfId="5357" xr:uid="{00000000-0005-0000-0000-0000B22D0000}"/>
    <cellStyle name="ÅëÈ­_ÇùÁ¶Àü_laroux_Пр разв на 2008г  2011года (8%) 192 03.12.07" xfId="5358" xr:uid="{00000000-0005-0000-0000-0000B32D0000}"/>
    <cellStyle name="AeE­_CuA¶Au_laroux_Пр разв на 2008г  2011года (8%) 192 03.12.07 2" xfId="13179" xr:uid="{00000000-0005-0000-0000-0000B42D0000}"/>
    <cellStyle name="ÅëÈ­_ÇùÁ¶Àü_laroux_Пр разв на 2008г  2011года (8%) 192 03.12.07 2" xfId="13180" xr:uid="{00000000-0005-0000-0000-0000B52D0000}"/>
    <cellStyle name="AeE­_CuA¶Au_laroux_Пр разв на 2008г  2011года (8%) 192 03.12.07 3" xfId="13181" xr:uid="{00000000-0005-0000-0000-0000B62D0000}"/>
    <cellStyle name="ÅëÈ­_ÇùÁ¶Àü_laroux_Пр разв на 2008г  2011года (8%) 192 03.12.07 3" xfId="13182" xr:uid="{00000000-0005-0000-0000-0000B72D0000}"/>
    <cellStyle name="AeE­_CuA¶Au_laroux_Пр разв на 2008г  2011года (8%) 192 03.12.07 4" xfId="13183" xr:uid="{00000000-0005-0000-0000-0000B82D0000}"/>
    <cellStyle name="ÅëÈ­_ÇùÁ¶Àü_laroux_Пр разв на 2008г  2011года (8%) 192 03.12.07 4" xfId="13184" xr:uid="{00000000-0005-0000-0000-0000B92D0000}"/>
    <cellStyle name="AeE­_CuA¶Au_laroux_Пр разв на 2008г  2011года (8%) 192 03.12.07 5" xfId="13185" xr:uid="{00000000-0005-0000-0000-0000BA2D0000}"/>
    <cellStyle name="ÅëÈ­_ÇùÁ¶Àü_laroux_Пр разв на 2008г  2011года (8%) 192 03.12.07 5" xfId="13186" xr:uid="{00000000-0005-0000-0000-0000BB2D0000}"/>
    <cellStyle name="AeE­_CuA¶Au_laroux_Пр разв на 2008г  2011года (8%) 192 03.12.07 6" xfId="13187" xr:uid="{00000000-0005-0000-0000-0000BC2D0000}"/>
    <cellStyle name="ÅëÈ­_ÇùÁ¶Àü_laroux_Пр разв на 2008г  2011года (8%) 192 03.12.07 6" xfId="13188" xr:uid="{00000000-0005-0000-0000-0000BD2D0000}"/>
    <cellStyle name="AeE­_CuA¶Au_laroux_Пр разв на 2008г  2011года (8%) 192 03.12.07 7" xfId="13189" xr:uid="{00000000-0005-0000-0000-0000BE2D0000}"/>
    <cellStyle name="ÅëÈ­_ÇùÁ¶Àü_laroux_Пр разв на 2008г  2011года (8%) 192 03.12.07 7" xfId="13190" xr:uid="{00000000-0005-0000-0000-0000BF2D0000}"/>
    <cellStyle name="AeE­_CuA¶Au_laroux_Пр разв на 2008г  2011года (8%) 197 03.12.07" xfId="5359" xr:uid="{00000000-0005-0000-0000-0000C02D0000}"/>
    <cellStyle name="ÅëÈ­_ÇùÁ¶Àü_laroux_Пр разв на 2008г  2011года (8%) 197 03.12.07" xfId="5360" xr:uid="{00000000-0005-0000-0000-0000C12D0000}"/>
    <cellStyle name="AeE­_CuA¶Au_laroux_Пр разв на 2008г  2011года (8%) 197 03.12.07 2" xfId="13191" xr:uid="{00000000-0005-0000-0000-0000C22D0000}"/>
    <cellStyle name="ÅëÈ­_ÇùÁ¶Àü_laroux_Пр разв на 2008г  2011года (8%) 197 03.12.07 2" xfId="13192" xr:uid="{00000000-0005-0000-0000-0000C32D0000}"/>
    <cellStyle name="AeE­_CuA¶Au_laroux_Пр разв на 2008г  2011года (8%) 197 03.12.07 3" xfId="13193" xr:uid="{00000000-0005-0000-0000-0000C42D0000}"/>
    <cellStyle name="ÅëÈ­_ÇùÁ¶Àü_laroux_Пр разв на 2008г  2011года (8%) 197 03.12.07 3" xfId="13194" xr:uid="{00000000-0005-0000-0000-0000C52D0000}"/>
    <cellStyle name="AeE­_CuA¶Au_laroux_Пр разв на 2008г  2011года (8%) 197 03.12.07 4" xfId="13195" xr:uid="{00000000-0005-0000-0000-0000C62D0000}"/>
    <cellStyle name="ÅëÈ­_ÇùÁ¶Àü_laroux_Пр разв на 2008г  2011года (8%) 197 03.12.07 4" xfId="13196" xr:uid="{00000000-0005-0000-0000-0000C72D0000}"/>
    <cellStyle name="AeE­_CuA¶Au_laroux_Пр разв на 2008г  2011года (8%) 197 03.12.07 5" xfId="13197" xr:uid="{00000000-0005-0000-0000-0000C82D0000}"/>
    <cellStyle name="ÅëÈ­_ÇùÁ¶Àü_laroux_Пр разв на 2008г  2011года (8%) 197 03.12.07 5" xfId="13198" xr:uid="{00000000-0005-0000-0000-0000C92D0000}"/>
    <cellStyle name="AeE­_CuA¶Au_laroux_Пр разв на 2008г  2011года (8%) 197 03.12.07 6" xfId="13199" xr:uid="{00000000-0005-0000-0000-0000CA2D0000}"/>
    <cellStyle name="ÅëÈ­_ÇùÁ¶Àü_laroux_Пр разв на 2008г  2011года (8%) 197 03.12.07 6" xfId="13200" xr:uid="{00000000-0005-0000-0000-0000CB2D0000}"/>
    <cellStyle name="AeE­_CuA¶Au_laroux_Пр разв на 2008г  2011года (8%) 197 03.12.07 7" xfId="13201" xr:uid="{00000000-0005-0000-0000-0000CC2D0000}"/>
    <cellStyle name="ÅëÈ­_ÇùÁ¶Àü_laroux_Пр разв на 2008г  2011года (8%) 197 03.12.07 7" xfId="13202" xr:uid="{00000000-0005-0000-0000-0000CD2D0000}"/>
    <cellStyle name="AeE­_CuA¶Au_laroux_Приложение к Доп Согл" xfId="13203" xr:uid="{00000000-0005-0000-0000-0000CE2D0000}"/>
    <cellStyle name="ÅëÈ­_ÇùÁ¶Àü_laroux_Приложение к Доп Согл" xfId="13204" xr:uid="{00000000-0005-0000-0000-0000CF2D0000}"/>
    <cellStyle name="AeE­_CuA¶Au_laroux_ТЭО 195000 БП 2008 1% рент 23% пов цен" xfId="5361" xr:uid="{00000000-0005-0000-0000-0000D02D0000}"/>
    <cellStyle name="ÅëÈ­_ÇùÁ¶Àü_laroux_ТЭО 195000 БП 2008 1% рент 23% пов цен" xfId="5362" xr:uid="{00000000-0005-0000-0000-0000D12D0000}"/>
    <cellStyle name="AeE­_CuA¶Au_laroux_ТЭО 195000 БП 2008 1% рент 23% пов цен 2" xfId="13205" xr:uid="{00000000-0005-0000-0000-0000D22D0000}"/>
    <cellStyle name="ÅëÈ­_ÇùÁ¶Àü_laroux_ТЭО 195000 БП 2008 1% рент 23% пов цен 2" xfId="13206" xr:uid="{00000000-0005-0000-0000-0000D32D0000}"/>
    <cellStyle name="AeE­_CuA¶Au_laroux_ТЭО 195000 БП 2008 1% рент 23% пов цен 3" xfId="13207" xr:uid="{00000000-0005-0000-0000-0000D42D0000}"/>
    <cellStyle name="ÅëÈ­_ÇùÁ¶Àü_laroux_ТЭО 195000 БП 2008 1% рент 23% пов цен 3" xfId="13208" xr:uid="{00000000-0005-0000-0000-0000D52D0000}"/>
    <cellStyle name="AeE­_CuA¶Au_laroux_ТЭО 195000 БП 2008 1% рент 23% пов цен 4" xfId="13209" xr:uid="{00000000-0005-0000-0000-0000D62D0000}"/>
    <cellStyle name="ÅëÈ­_ÇùÁ¶Àü_laroux_ТЭО 195000 БП 2008 1% рент 23% пов цен 4" xfId="13210" xr:uid="{00000000-0005-0000-0000-0000D72D0000}"/>
    <cellStyle name="AeE­_CuA¶Au_laroux_ТЭО 195000 БП 2008 1% рент 23% пов цен 5" xfId="13211" xr:uid="{00000000-0005-0000-0000-0000D82D0000}"/>
    <cellStyle name="ÅëÈ­_ÇùÁ¶Àü_laroux_ТЭО 195000 БП 2008 1% рент 23% пов цен 5" xfId="13212" xr:uid="{00000000-0005-0000-0000-0000D92D0000}"/>
    <cellStyle name="AeE­_CuA¶Au_laroux_ТЭО 195000 БП 2008 1% рент 23% пов цен 6" xfId="13213" xr:uid="{00000000-0005-0000-0000-0000DA2D0000}"/>
    <cellStyle name="ÅëÈ­_ÇùÁ¶Àü_laroux_ТЭО 195000 БП 2008 1% рент 23% пов цен 6" xfId="13214" xr:uid="{00000000-0005-0000-0000-0000DB2D0000}"/>
    <cellStyle name="AeE­_CuA¶Au_laroux_ТЭО 195000 БП 2008 1% рент 23% пов цен 7" xfId="13215" xr:uid="{00000000-0005-0000-0000-0000DC2D0000}"/>
    <cellStyle name="ÅëÈ­_ÇùÁ¶Àü_laroux_ТЭО 195000 БП 2008 1% рент 23% пов цен 7" xfId="13216" xr:uid="{00000000-0005-0000-0000-0000DD2D0000}"/>
    <cellStyle name="AeE­_CuA¶Au_laroux_ТЭО 205000 БП 2008 1% рент 23% пов цен" xfId="5363" xr:uid="{00000000-0005-0000-0000-0000DE2D0000}"/>
    <cellStyle name="ÅëÈ­_ÇùÁ¶Àü_laroux_ТЭО 205000 БП 2008 1% рент 23% пов цен" xfId="5364" xr:uid="{00000000-0005-0000-0000-0000DF2D0000}"/>
    <cellStyle name="AeE­_CuA¶Au_laroux_ТЭО 205000 БП 2008 1% рент 23% пов цен 2" xfId="13217" xr:uid="{00000000-0005-0000-0000-0000E02D0000}"/>
    <cellStyle name="ÅëÈ­_ÇùÁ¶Àü_laroux_ТЭО 205000 БП 2008 1% рент 23% пов цен 2" xfId="13218" xr:uid="{00000000-0005-0000-0000-0000E12D0000}"/>
    <cellStyle name="AeE­_CuA¶Au_laroux_ТЭО 205000 БП 2008 1% рент 23% пов цен 3" xfId="13219" xr:uid="{00000000-0005-0000-0000-0000E22D0000}"/>
    <cellStyle name="ÅëÈ­_ÇùÁ¶Àü_laroux_ТЭО 205000 БП 2008 1% рент 23% пов цен 3" xfId="13220" xr:uid="{00000000-0005-0000-0000-0000E32D0000}"/>
    <cellStyle name="AeE­_CuA¶Au_laroux_ТЭО 205000 БП 2008 1% рент 23% пов цен 4" xfId="13221" xr:uid="{00000000-0005-0000-0000-0000E42D0000}"/>
    <cellStyle name="ÅëÈ­_ÇùÁ¶Àü_laroux_ТЭО 205000 БП 2008 1% рент 23% пов цен 4" xfId="13222" xr:uid="{00000000-0005-0000-0000-0000E52D0000}"/>
    <cellStyle name="AeE­_CuA¶Au_laroux_ТЭО 205000 БП 2008 1% рент 23% пов цен 5" xfId="13223" xr:uid="{00000000-0005-0000-0000-0000E62D0000}"/>
    <cellStyle name="ÅëÈ­_ÇùÁ¶Àü_laroux_ТЭО 205000 БП 2008 1% рент 23% пов цен 5" xfId="13224" xr:uid="{00000000-0005-0000-0000-0000E72D0000}"/>
    <cellStyle name="AeE­_CuA¶Au_laroux_ТЭО 205000 БП 2008 1% рент 23% пов цен 6" xfId="13225" xr:uid="{00000000-0005-0000-0000-0000E82D0000}"/>
    <cellStyle name="ÅëÈ­_ÇùÁ¶Àü_laroux_ТЭО 205000 БП 2008 1% рент 23% пов цен 6" xfId="13226" xr:uid="{00000000-0005-0000-0000-0000E92D0000}"/>
    <cellStyle name="AeE­_CuA¶Au_laroux_ТЭО 205000 БП 2008 1% рент 23% пов цен 7" xfId="13227" xr:uid="{00000000-0005-0000-0000-0000EA2D0000}"/>
    <cellStyle name="ÅëÈ­_ÇùÁ¶Àü_laroux_ТЭО 205000 БП 2008 1% рент 23% пов цен 7" xfId="13228" xr:uid="{00000000-0005-0000-0000-0000EB2D0000}"/>
    <cellStyle name="AeE­_CuA¶Au_PLAN 2010  (M300)" xfId="13229" xr:uid="{00000000-0005-0000-0000-0000EC2D0000}"/>
    <cellStyle name="ÅëÈ­_ÇùÁ¶Àü_PLAN 2010  (M300)" xfId="13230" xr:uid="{00000000-0005-0000-0000-0000ED2D0000}"/>
    <cellStyle name="AeE­_FAX?c?A" xfId="5365" xr:uid="{00000000-0005-0000-0000-0000EE2D0000}"/>
    <cellStyle name="ÅëÈ­_FAX¾ç½Ä" xfId="5366" xr:uid="{00000000-0005-0000-0000-0000EF2D0000}"/>
    <cellStyle name="AeE­_FLOW" xfId="5367" xr:uid="{00000000-0005-0000-0000-0000F02D0000}"/>
    <cellStyle name="ÅëÈ­_FLOW" xfId="5368" xr:uid="{00000000-0005-0000-0000-0000F12D0000}"/>
    <cellStyle name="AeE­_FLOW 2" xfId="13231" xr:uid="{00000000-0005-0000-0000-0000F22D0000}"/>
    <cellStyle name="ÅëÈ­_FLOW 2" xfId="13232" xr:uid="{00000000-0005-0000-0000-0000F32D0000}"/>
    <cellStyle name="AeE­_FLOW 3" xfId="13233" xr:uid="{00000000-0005-0000-0000-0000F42D0000}"/>
    <cellStyle name="ÅëÈ­_FLOW 3" xfId="13234" xr:uid="{00000000-0005-0000-0000-0000F52D0000}"/>
    <cellStyle name="AeE­_FLOW 4" xfId="13235" xr:uid="{00000000-0005-0000-0000-0000F62D0000}"/>
    <cellStyle name="ÅëÈ­_FLOW 4" xfId="13236" xr:uid="{00000000-0005-0000-0000-0000F72D0000}"/>
    <cellStyle name="AeE­_FLOW 5" xfId="13237" xr:uid="{00000000-0005-0000-0000-0000F82D0000}"/>
    <cellStyle name="ÅëÈ­_FLOW 5" xfId="13238" xr:uid="{00000000-0005-0000-0000-0000F92D0000}"/>
    <cellStyle name="AeE­_FLOW 6" xfId="13239" xr:uid="{00000000-0005-0000-0000-0000FA2D0000}"/>
    <cellStyle name="ÅëÈ­_FLOW 6" xfId="13240" xr:uid="{00000000-0005-0000-0000-0000FB2D0000}"/>
    <cellStyle name="AeE­_FLOW 7" xfId="13241" xr:uid="{00000000-0005-0000-0000-0000FC2D0000}"/>
    <cellStyle name="ÅëÈ­_FLOW 7" xfId="13242" xr:uid="{00000000-0005-0000-0000-0000FD2D0000}"/>
    <cellStyle name="AeE­_FLOW 8" xfId="13243" xr:uid="{00000000-0005-0000-0000-0000FE2D0000}"/>
    <cellStyle name="ÅëÈ­_FLOW 8" xfId="13244" xr:uid="{00000000-0005-0000-0000-0000FF2D0000}"/>
    <cellStyle name="AeE­_FLOW 9" xfId="13245" xr:uid="{00000000-0005-0000-0000-0000002E0000}"/>
    <cellStyle name="ÅëÈ­_FLOW 9" xfId="13246" xr:uid="{00000000-0005-0000-0000-0000012E0000}"/>
    <cellStyle name="AeE­_FLOW_bizness plan 2008 (version 1)" xfId="5369" xr:uid="{00000000-0005-0000-0000-0000022E0000}"/>
    <cellStyle name="ÅëÈ­_FLOW_bizness plan 2008 (version 1)" xfId="5370" xr:uid="{00000000-0005-0000-0000-0000032E0000}"/>
    <cellStyle name="AeE­_FLOW_bizness plan 2008 (version 1) 2" xfId="13247" xr:uid="{00000000-0005-0000-0000-0000042E0000}"/>
    <cellStyle name="ÅëÈ­_FLOW_bizness plan 2008 (version 1) 2" xfId="13248" xr:uid="{00000000-0005-0000-0000-0000052E0000}"/>
    <cellStyle name="AeE­_FLOW_bizness plan 2008 (version 1) 3" xfId="13249" xr:uid="{00000000-0005-0000-0000-0000062E0000}"/>
    <cellStyle name="ÅëÈ­_FLOW_bizness plan 2008 (version 1) 3" xfId="13250" xr:uid="{00000000-0005-0000-0000-0000072E0000}"/>
    <cellStyle name="AeE­_FLOW_bizness plan 2008 (version 1) 4" xfId="13251" xr:uid="{00000000-0005-0000-0000-0000082E0000}"/>
    <cellStyle name="ÅëÈ­_FLOW_bizness plan 2008 (version 1) 4" xfId="13252" xr:uid="{00000000-0005-0000-0000-0000092E0000}"/>
    <cellStyle name="AeE­_FLOW_bizness plan 2008 (version 1) 5" xfId="13253" xr:uid="{00000000-0005-0000-0000-00000A2E0000}"/>
    <cellStyle name="ÅëÈ­_FLOW_bizness plan 2008 (version 1) 5" xfId="13254" xr:uid="{00000000-0005-0000-0000-00000B2E0000}"/>
    <cellStyle name="AeE­_FLOW_bizness plan 2008 (version 1) 6" xfId="13255" xr:uid="{00000000-0005-0000-0000-00000C2E0000}"/>
    <cellStyle name="ÅëÈ­_FLOW_bizness plan 2008 (version 1) 6" xfId="13256" xr:uid="{00000000-0005-0000-0000-00000D2E0000}"/>
    <cellStyle name="AeE­_FLOW_bizness plan 2008 (version 1) 7" xfId="13257" xr:uid="{00000000-0005-0000-0000-00000E2E0000}"/>
    <cellStyle name="ÅëÈ­_FLOW_bizness plan 2008 (version 1) 7" xfId="13258" xr:uid="{00000000-0005-0000-0000-00000F2E0000}"/>
    <cellStyle name="AeE­_FLOW_Динамика и разбивка по кв  БП на 2011г (16.06.11г)" xfId="13259" xr:uid="{00000000-0005-0000-0000-0000102E0000}"/>
    <cellStyle name="ÅëÈ­_FLOW_Динамика и разбивка по кв  БП на 2011г (16.06.11г)" xfId="13260" xr:uid="{00000000-0005-0000-0000-0000112E0000}"/>
    <cellStyle name="AeE­_FLOW_Импорт- 2008 Биз-план АКxls" xfId="5371" xr:uid="{00000000-0005-0000-0000-0000122E0000}"/>
    <cellStyle name="ÅëÈ­_FLOW_Импорт- 2008 Биз-план АКxls" xfId="5372" xr:uid="{00000000-0005-0000-0000-0000132E0000}"/>
    <cellStyle name="AeE­_FLOW_Импорт- 2008 Биз-план АКxls (2)" xfId="5373" xr:uid="{00000000-0005-0000-0000-0000142E0000}"/>
    <cellStyle name="ÅëÈ­_FLOW_Импорт- 2008 Биз-план АКxls (2)" xfId="5374" xr:uid="{00000000-0005-0000-0000-0000152E0000}"/>
    <cellStyle name="AeE­_FLOW_Импорт- 2008 Биз-план АКxls (2) 2" xfId="13261" xr:uid="{00000000-0005-0000-0000-0000162E0000}"/>
    <cellStyle name="ÅëÈ­_FLOW_Импорт- 2008 Биз-план АКxls (2) 2" xfId="13262" xr:uid="{00000000-0005-0000-0000-0000172E0000}"/>
    <cellStyle name="AeE­_FLOW_Импорт- 2008 Биз-план АКxls (2) 3" xfId="13263" xr:uid="{00000000-0005-0000-0000-0000182E0000}"/>
    <cellStyle name="ÅëÈ­_FLOW_Импорт- 2008 Биз-план АКxls (2) 3" xfId="13264" xr:uid="{00000000-0005-0000-0000-0000192E0000}"/>
    <cellStyle name="AeE­_FLOW_Импорт- 2008 Биз-план АКxls (2) 4" xfId="13265" xr:uid="{00000000-0005-0000-0000-00001A2E0000}"/>
    <cellStyle name="ÅëÈ­_FLOW_Импорт- 2008 Биз-план АКxls (2) 4" xfId="13266" xr:uid="{00000000-0005-0000-0000-00001B2E0000}"/>
    <cellStyle name="AeE­_FLOW_Импорт- 2008 Биз-план АКxls (2) 5" xfId="13267" xr:uid="{00000000-0005-0000-0000-00001C2E0000}"/>
    <cellStyle name="ÅëÈ­_FLOW_Импорт- 2008 Биз-план АКxls (2) 5" xfId="13268" xr:uid="{00000000-0005-0000-0000-00001D2E0000}"/>
    <cellStyle name="AeE­_FLOW_Импорт- 2008 Биз-план АКxls (2) 6" xfId="13269" xr:uid="{00000000-0005-0000-0000-00001E2E0000}"/>
    <cellStyle name="ÅëÈ­_FLOW_Импорт- 2008 Биз-план АКxls (2) 6" xfId="13270" xr:uid="{00000000-0005-0000-0000-00001F2E0000}"/>
    <cellStyle name="AeE­_FLOW_Импорт- 2008 Биз-план АКxls (2) 7" xfId="13271" xr:uid="{00000000-0005-0000-0000-0000202E0000}"/>
    <cellStyle name="ÅëÈ­_FLOW_Импорт- 2008 Биз-план АКxls (2) 7" xfId="13272" xr:uid="{00000000-0005-0000-0000-0000212E0000}"/>
    <cellStyle name="AeE­_FLOW_Импорт- 2008 Биз-план АКxls 2" xfId="13273" xr:uid="{00000000-0005-0000-0000-0000222E0000}"/>
    <cellStyle name="ÅëÈ­_FLOW_Импорт- 2008 Биз-план АКxls 2" xfId="13274" xr:uid="{00000000-0005-0000-0000-0000232E0000}"/>
    <cellStyle name="AeE­_FLOW_Импорт- 2008 Биз-план АКxls 3" xfId="13275" xr:uid="{00000000-0005-0000-0000-0000242E0000}"/>
    <cellStyle name="ÅëÈ­_FLOW_Импорт- 2008 Биз-план АКxls 3" xfId="13276" xr:uid="{00000000-0005-0000-0000-0000252E0000}"/>
    <cellStyle name="AeE­_FLOW_Импорт- 2008 Биз-план АКxls 4" xfId="13277" xr:uid="{00000000-0005-0000-0000-0000262E0000}"/>
    <cellStyle name="ÅëÈ­_FLOW_Импорт- 2008 Биз-план АКxls 4" xfId="13278" xr:uid="{00000000-0005-0000-0000-0000272E0000}"/>
    <cellStyle name="AeE­_FLOW_Импорт- 2008 Биз-план АКxls 5" xfId="13279" xr:uid="{00000000-0005-0000-0000-0000282E0000}"/>
    <cellStyle name="ÅëÈ­_FLOW_Импорт- 2008 Биз-план АКxls 5" xfId="13280" xr:uid="{00000000-0005-0000-0000-0000292E0000}"/>
    <cellStyle name="AeE­_FLOW_Импорт- 2008 Биз-план АКxls 6" xfId="13281" xr:uid="{00000000-0005-0000-0000-00002A2E0000}"/>
    <cellStyle name="ÅëÈ­_FLOW_Импорт- 2008 Биз-план АКxls 6" xfId="13282" xr:uid="{00000000-0005-0000-0000-00002B2E0000}"/>
    <cellStyle name="AeE­_FLOW_Импорт- 2008 Биз-план АКxls 7" xfId="13283" xr:uid="{00000000-0005-0000-0000-00002C2E0000}"/>
    <cellStyle name="ÅëÈ­_FLOW_Импорт- 2008 Биз-план АКxls 7" xfId="13284" xr:uid="{00000000-0005-0000-0000-00002D2E0000}"/>
    <cellStyle name="AeE­_FLOW_Калькуляция (шаблон)" xfId="13285" xr:uid="{00000000-0005-0000-0000-00002E2E0000}"/>
    <cellStyle name="ÅëÈ­_FLOW_Калькуляция (шаблон)" xfId="13286" xr:uid="{00000000-0005-0000-0000-00002F2E0000}"/>
    <cellStyle name="AeE­_FLOW_Калькуляция (шаблон) 2" xfId="13287" xr:uid="{00000000-0005-0000-0000-0000302E0000}"/>
    <cellStyle name="ÅëÈ­_FLOW_Калькуляция (шаблон) 2" xfId="13288" xr:uid="{00000000-0005-0000-0000-0000312E0000}"/>
    <cellStyle name="AeE­_FLOW_Калькуляция (шаблон) 3" xfId="13289" xr:uid="{00000000-0005-0000-0000-0000322E0000}"/>
    <cellStyle name="ÅëÈ­_FLOW_Калькуляция (шаблон) 3" xfId="13290" xr:uid="{00000000-0005-0000-0000-0000332E0000}"/>
    <cellStyle name="AeE­_FLOW_Новый график к допсоглашению №5" xfId="13291" xr:uid="{00000000-0005-0000-0000-0000342E0000}"/>
    <cellStyle name="ÅëÈ­_FLOW_Новый график к допсоглашению №5" xfId="13292" xr:uid="{00000000-0005-0000-0000-0000352E0000}"/>
    <cellStyle name="AeE­_FLOW_Оборотный (2)" xfId="5375" xr:uid="{00000000-0005-0000-0000-0000362E0000}"/>
    <cellStyle name="ÅëÈ­_FLOW_Оборотный (2)" xfId="5376" xr:uid="{00000000-0005-0000-0000-0000372E0000}"/>
    <cellStyle name="AeE­_FLOW_Оборотный (2) 2" xfId="13293" xr:uid="{00000000-0005-0000-0000-0000382E0000}"/>
    <cellStyle name="ÅëÈ­_FLOW_Оборотный (2) 2" xfId="13294" xr:uid="{00000000-0005-0000-0000-0000392E0000}"/>
    <cellStyle name="AeE­_FLOW_Оборотный (2) 3" xfId="13295" xr:uid="{00000000-0005-0000-0000-00003A2E0000}"/>
    <cellStyle name="ÅëÈ­_FLOW_Оборотный (2) 3" xfId="13296" xr:uid="{00000000-0005-0000-0000-00003B2E0000}"/>
    <cellStyle name="AeE­_FLOW_Оборотный (2) 4" xfId="13297" xr:uid="{00000000-0005-0000-0000-00003C2E0000}"/>
    <cellStyle name="ÅëÈ­_FLOW_Оборотный (2) 4" xfId="13298" xr:uid="{00000000-0005-0000-0000-00003D2E0000}"/>
    <cellStyle name="AeE­_FLOW_Оборотный (2) 5" xfId="13299" xr:uid="{00000000-0005-0000-0000-00003E2E0000}"/>
    <cellStyle name="ÅëÈ­_FLOW_Оборотный (2) 5" xfId="13300" xr:uid="{00000000-0005-0000-0000-00003F2E0000}"/>
    <cellStyle name="AeE­_FLOW_Оборотный (2) 6" xfId="13301" xr:uid="{00000000-0005-0000-0000-0000402E0000}"/>
    <cellStyle name="ÅëÈ­_FLOW_Оборотный (2) 6" xfId="13302" xr:uid="{00000000-0005-0000-0000-0000412E0000}"/>
    <cellStyle name="AeE­_FLOW_Оборотный (2) 7" xfId="13303" xr:uid="{00000000-0005-0000-0000-0000422E0000}"/>
    <cellStyle name="ÅëÈ­_FLOW_Оборотный (2) 7" xfId="13304" xr:uid="{00000000-0005-0000-0000-0000432E0000}"/>
    <cellStyle name="AeE­_FLOW_Пр разв на 2008г  2011года (8%) 192 03.12.07" xfId="5377" xr:uid="{00000000-0005-0000-0000-0000442E0000}"/>
    <cellStyle name="ÅëÈ­_FLOW_Пр разв на 2008г  2011года (8%) 192 03.12.07" xfId="5378" xr:uid="{00000000-0005-0000-0000-0000452E0000}"/>
    <cellStyle name="AeE­_FLOW_Пр разв на 2008г  2011года (8%) 192 03.12.07 2" xfId="13305" xr:uid="{00000000-0005-0000-0000-0000462E0000}"/>
    <cellStyle name="ÅëÈ­_FLOW_Пр разв на 2008г  2011года (8%) 192 03.12.07 2" xfId="13306" xr:uid="{00000000-0005-0000-0000-0000472E0000}"/>
    <cellStyle name="AeE­_FLOW_Пр разв на 2008г  2011года (8%) 192 03.12.07 3" xfId="13307" xr:uid="{00000000-0005-0000-0000-0000482E0000}"/>
    <cellStyle name="ÅëÈ­_FLOW_Пр разв на 2008г  2011года (8%) 192 03.12.07 3" xfId="13308" xr:uid="{00000000-0005-0000-0000-0000492E0000}"/>
    <cellStyle name="AeE­_FLOW_Пр разв на 2008г  2011года (8%) 192 03.12.07 4" xfId="13309" xr:uid="{00000000-0005-0000-0000-00004A2E0000}"/>
    <cellStyle name="ÅëÈ­_FLOW_Пр разв на 2008г  2011года (8%) 192 03.12.07 4" xfId="13310" xr:uid="{00000000-0005-0000-0000-00004B2E0000}"/>
    <cellStyle name="AeE­_FLOW_Пр разв на 2008г  2011года (8%) 192 03.12.07 5" xfId="13311" xr:uid="{00000000-0005-0000-0000-00004C2E0000}"/>
    <cellStyle name="ÅëÈ­_FLOW_Пр разв на 2008г  2011года (8%) 192 03.12.07 5" xfId="13312" xr:uid="{00000000-0005-0000-0000-00004D2E0000}"/>
    <cellStyle name="AeE­_FLOW_Пр разв на 2008г  2011года (8%) 192 03.12.07 6" xfId="13313" xr:uid="{00000000-0005-0000-0000-00004E2E0000}"/>
    <cellStyle name="ÅëÈ­_FLOW_Пр разв на 2008г  2011года (8%) 192 03.12.07 6" xfId="13314" xr:uid="{00000000-0005-0000-0000-00004F2E0000}"/>
    <cellStyle name="AeE­_FLOW_Пр разв на 2008г  2011года (8%) 192 03.12.07 7" xfId="13315" xr:uid="{00000000-0005-0000-0000-0000502E0000}"/>
    <cellStyle name="ÅëÈ­_FLOW_Пр разв на 2008г  2011года (8%) 192 03.12.07 7" xfId="13316" xr:uid="{00000000-0005-0000-0000-0000512E0000}"/>
    <cellStyle name="AeE­_FLOW_Пр разв на 2008г  2011года (8%) 197 03.12.07" xfId="5379" xr:uid="{00000000-0005-0000-0000-0000522E0000}"/>
    <cellStyle name="ÅëÈ­_FLOW_Пр разв на 2008г  2011года (8%) 197 03.12.07" xfId="5380" xr:uid="{00000000-0005-0000-0000-0000532E0000}"/>
    <cellStyle name="AeE­_FLOW_Пр разв на 2008г  2011года (8%) 197 03.12.07 2" xfId="13317" xr:uid="{00000000-0005-0000-0000-0000542E0000}"/>
    <cellStyle name="ÅëÈ­_FLOW_Пр разв на 2008г  2011года (8%) 197 03.12.07 2" xfId="13318" xr:uid="{00000000-0005-0000-0000-0000552E0000}"/>
    <cellStyle name="AeE­_FLOW_Пр разв на 2008г  2011года (8%) 197 03.12.07 3" xfId="13319" xr:uid="{00000000-0005-0000-0000-0000562E0000}"/>
    <cellStyle name="ÅëÈ­_FLOW_Пр разв на 2008г  2011года (8%) 197 03.12.07 3" xfId="13320" xr:uid="{00000000-0005-0000-0000-0000572E0000}"/>
    <cellStyle name="AeE­_FLOW_Пр разв на 2008г  2011года (8%) 197 03.12.07 4" xfId="13321" xr:uid="{00000000-0005-0000-0000-0000582E0000}"/>
    <cellStyle name="ÅëÈ­_FLOW_Пр разв на 2008г  2011года (8%) 197 03.12.07 4" xfId="13322" xr:uid="{00000000-0005-0000-0000-0000592E0000}"/>
    <cellStyle name="AeE­_FLOW_Пр разв на 2008г  2011года (8%) 197 03.12.07 5" xfId="13323" xr:uid="{00000000-0005-0000-0000-00005A2E0000}"/>
    <cellStyle name="ÅëÈ­_FLOW_Пр разв на 2008г  2011года (8%) 197 03.12.07 5" xfId="13324" xr:uid="{00000000-0005-0000-0000-00005B2E0000}"/>
    <cellStyle name="AeE­_FLOW_Пр разв на 2008г  2011года (8%) 197 03.12.07 6" xfId="13325" xr:uid="{00000000-0005-0000-0000-00005C2E0000}"/>
    <cellStyle name="ÅëÈ­_FLOW_Пр разв на 2008г  2011года (8%) 197 03.12.07 6" xfId="13326" xr:uid="{00000000-0005-0000-0000-00005D2E0000}"/>
    <cellStyle name="AeE­_FLOW_Пр разв на 2008г  2011года (8%) 197 03.12.07 7" xfId="13327" xr:uid="{00000000-0005-0000-0000-00005E2E0000}"/>
    <cellStyle name="ÅëÈ­_FLOW_Пр разв на 2008г  2011года (8%) 197 03.12.07 7" xfId="13328" xr:uid="{00000000-0005-0000-0000-00005F2E0000}"/>
    <cellStyle name="AeE­_FLOW_Приложение к Доп Согл" xfId="13329" xr:uid="{00000000-0005-0000-0000-0000602E0000}"/>
    <cellStyle name="ÅëÈ­_FLOW_Приложение к Доп Согл" xfId="13330" xr:uid="{00000000-0005-0000-0000-0000612E0000}"/>
    <cellStyle name="AeE­_FLOW_ТЭО 195000 БП 2008 1% рент 23% пов цен" xfId="5381" xr:uid="{00000000-0005-0000-0000-0000622E0000}"/>
    <cellStyle name="ÅëÈ­_FLOW_ТЭО 195000 БП 2008 1% рент 23% пов цен" xfId="5382" xr:uid="{00000000-0005-0000-0000-0000632E0000}"/>
    <cellStyle name="AeE­_FLOW_ТЭО 195000 БП 2008 1% рент 23% пов цен 2" xfId="13331" xr:uid="{00000000-0005-0000-0000-0000642E0000}"/>
    <cellStyle name="ÅëÈ­_FLOW_ТЭО 195000 БП 2008 1% рент 23% пов цен 2" xfId="13332" xr:uid="{00000000-0005-0000-0000-0000652E0000}"/>
    <cellStyle name="AeE­_FLOW_ТЭО 195000 БП 2008 1% рент 23% пов цен 3" xfId="13333" xr:uid="{00000000-0005-0000-0000-0000662E0000}"/>
    <cellStyle name="ÅëÈ­_FLOW_ТЭО 195000 БП 2008 1% рент 23% пов цен 3" xfId="13334" xr:uid="{00000000-0005-0000-0000-0000672E0000}"/>
    <cellStyle name="AeE­_FLOW_ТЭО 195000 БП 2008 1% рент 23% пов цен 4" xfId="13335" xr:uid="{00000000-0005-0000-0000-0000682E0000}"/>
    <cellStyle name="ÅëÈ­_FLOW_ТЭО 195000 БП 2008 1% рент 23% пов цен 4" xfId="13336" xr:uid="{00000000-0005-0000-0000-0000692E0000}"/>
    <cellStyle name="AeE­_FLOW_ТЭО 195000 БП 2008 1% рент 23% пов цен 5" xfId="13337" xr:uid="{00000000-0005-0000-0000-00006A2E0000}"/>
    <cellStyle name="ÅëÈ­_FLOW_ТЭО 195000 БП 2008 1% рент 23% пов цен 5" xfId="13338" xr:uid="{00000000-0005-0000-0000-00006B2E0000}"/>
    <cellStyle name="AeE­_FLOW_ТЭО 195000 БП 2008 1% рент 23% пов цен 6" xfId="13339" xr:uid="{00000000-0005-0000-0000-00006C2E0000}"/>
    <cellStyle name="ÅëÈ­_FLOW_ТЭО 195000 БП 2008 1% рент 23% пов цен 6" xfId="13340" xr:uid="{00000000-0005-0000-0000-00006D2E0000}"/>
    <cellStyle name="AeE­_FLOW_ТЭО 195000 БП 2008 1% рент 23% пов цен 7" xfId="13341" xr:uid="{00000000-0005-0000-0000-00006E2E0000}"/>
    <cellStyle name="ÅëÈ­_FLOW_ТЭО 195000 БП 2008 1% рент 23% пов цен 7" xfId="13342" xr:uid="{00000000-0005-0000-0000-00006F2E0000}"/>
    <cellStyle name="AeE­_FLOW_ТЭО 205000 БП 2008 1% рент 23% пов цен" xfId="5383" xr:uid="{00000000-0005-0000-0000-0000702E0000}"/>
    <cellStyle name="ÅëÈ­_FLOW_ТЭО 205000 БП 2008 1% рент 23% пов цен" xfId="5384" xr:uid="{00000000-0005-0000-0000-0000712E0000}"/>
    <cellStyle name="AeE­_FLOW_ТЭО 205000 БП 2008 1% рент 23% пов цен 2" xfId="13343" xr:uid="{00000000-0005-0000-0000-0000722E0000}"/>
    <cellStyle name="ÅëÈ­_FLOW_ТЭО 205000 БП 2008 1% рент 23% пов цен 2" xfId="13344" xr:uid="{00000000-0005-0000-0000-0000732E0000}"/>
    <cellStyle name="AeE­_FLOW_ТЭО 205000 БП 2008 1% рент 23% пов цен 3" xfId="13345" xr:uid="{00000000-0005-0000-0000-0000742E0000}"/>
    <cellStyle name="ÅëÈ­_FLOW_ТЭО 205000 БП 2008 1% рент 23% пов цен 3" xfId="13346" xr:uid="{00000000-0005-0000-0000-0000752E0000}"/>
    <cellStyle name="AeE­_FLOW_ТЭО 205000 БП 2008 1% рент 23% пов цен 4" xfId="13347" xr:uid="{00000000-0005-0000-0000-0000762E0000}"/>
    <cellStyle name="ÅëÈ­_FLOW_ТЭО 205000 БП 2008 1% рент 23% пов цен 4" xfId="13348" xr:uid="{00000000-0005-0000-0000-0000772E0000}"/>
    <cellStyle name="AeE­_FLOW_ТЭО 205000 БП 2008 1% рент 23% пов цен 5" xfId="13349" xr:uid="{00000000-0005-0000-0000-0000782E0000}"/>
    <cellStyle name="ÅëÈ­_FLOW_ТЭО 205000 БП 2008 1% рент 23% пов цен 5" xfId="13350" xr:uid="{00000000-0005-0000-0000-0000792E0000}"/>
    <cellStyle name="AeE­_FLOW_ТЭО 205000 БП 2008 1% рент 23% пов цен 6" xfId="13351" xr:uid="{00000000-0005-0000-0000-00007A2E0000}"/>
    <cellStyle name="ÅëÈ­_FLOW_ТЭО 205000 БП 2008 1% рент 23% пов цен 6" xfId="13352" xr:uid="{00000000-0005-0000-0000-00007B2E0000}"/>
    <cellStyle name="AeE­_FLOW_ТЭО 205000 БП 2008 1% рент 23% пов цен 7" xfId="13353" xr:uid="{00000000-0005-0000-0000-00007C2E0000}"/>
    <cellStyle name="ÅëÈ­_FLOW_ТЭО 205000 БП 2008 1% рент 23% пов цен 7" xfId="13354" xr:uid="{00000000-0005-0000-0000-00007D2E0000}"/>
    <cellStyle name="AeE­_GT-10E?¶??i?U" xfId="5385" xr:uid="{00000000-0005-0000-0000-00007E2E0000}"/>
    <cellStyle name="ÅëÈ­_GT-10È¸¶÷¸í´Ü" xfId="5386" xr:uid="{00000000-0005-0000-0000-00007F2E0000}"/>
    <cellStyle name="AeE­_HW &amp; SW?n±?" xfId="5387" xr:uid="{00000000-0005-0000-0000-0000802E0000}"/>
    <cellStyle name="ÅëÈ­_HW &amp; SWºñ±³" xfId="5388" xr:uid="{00000000-0005-0000-0000-0000812E0000}"/>
    <cellStyle name="AeE­_INQUIRY ¿μ¾÷AßAø " xfId="13355" xr:uid="{00000000-0005-0000-0000-0000822E0000}"/>
    <cellStyle name="ÅëÈ­_laroux" xfId="5389" xr:uid="{00000000-0005-0000-0000-0000832E0000}"/>
    <cellStyle name="AeE­_laroux 2" xfId="13356" xr:uid="{00000000-0005-0000-0000-0000842E0000}"/>
    <cellStyle name="ÅëÈ­_laroux 2" xfId="13357" xr:uid="{00000000-0005-0000-0000-0000852E0000}"/>
    <cellStyle name="AeE­_laroux 3" xfId="13358" xr:uid="{00000000-0005-0000-0000-0000862E0000}"/>
    <cellStyle name="ÅëÈ­_laroux 3" xfId="13359" xr:uid="{00000000-0005-0000-0000-0000872E0000}"/>
    <cellStyle name="AeE­_laroux_1" xfId="5390" xr:uid="{00000000-0005-0000-0000-0000882E0000}"/>
    <cellStyle name="ÅëÈ­_laroux_1" xfId="5391" xr:uid="{00000000-0005-0000-0000-0000892E0000}"/>
    <cellStyle name="AeE­_laroux_1 2" xfId="13360" xr:uid="{00000000-0005-0000-0000-00008A2E0000}"/>
    <cellStyle name="ÅëÈ­_laroux_1 2" xfId="13361" xr:uid="{00000000-0005-0000-0000-00008B2E0000}"/>
    <cellStyle name="AeE­_laroux_1 3" xfId="13362" xr:uid="{00000000-0005-0000-0000-00008C2E0000}"/>
    <cellStyle name="ÅëÈ­_laroux_1 3" xfId="13363" xr:uid="{00000000-0005-0000-0000-00008D2E0000}"/>
    <cellStyle name="AeE­_laroux_1 4" xfId="13364" xr:uid="{00000000-0005-0000-0000-00008E2E0000}"/>
    <cellStyle name="ÅëÈ­_laroux_1 4" xfId="13365" xr:uid="{00000000-0005-0000-0000-00008F2E0000}"/>
    <cellStyle name="AeE­_laroux_1 5" xfId="13366" xr:uid="{00000000-0005-0000-0000-0000902E0000}"/>
    <cellStyle name="ÅëÈ­_laroux_1 5" xfId="13367" xr:uid="{00000000-0005-0000-0000-0000912E0000}"/>
    <cellStyle name="AeE­_laroux_1 6" xfId="13368" xr:uid="{00000000-0005-0000-0000-0000922E0000}"/>
    <cellStyle name="ÅëÈ­_laroux_1 6" xfId="13369" xr:uid="{00000000-0005-0000-0000-0000932E0000}"/>
    <cellStyle name="AeE­_laroux_1 7" xfId="13370" xr:uid="{00000000-0005-0000-0000-0000942E0000}"/>
    <cellStyle name="ÅëÈ­_laroux_1 7" xfId="13371" xr:uid="{00000000-0005-0000-0000-0000952E0000}"/>
    <cellStyle name="AeE­_laroux_1 8" xfId="13372" xr:uid="{00000000-0005-0000-0000-0000962E0000}"/>
    <cellStyle name="ÅëÈ­_laroux_1 8" xfId="13373" xr:uid="{00000000-0005-0000-0000-0000972E0000}"/>
    <cellStyle name="AeE­_laroux_1 9" xfId="13374" xr:uid="{00000000-0005-0000-0000-0000982E0000}"/>
    <cellStyle name="ÅëÈ­_laroux_1 9" xfId="13375" xr:uid="{00000000-0005-0000-0000-0000992E0000}"/>
    <cellStyle name="AeE­_lx-taxi _±¸¸A½CAu " xfId="13376" xr:uid="{00000000-0005-0000-0000-00009A2E0000}"/>
    <cellStyle name="ÅëÈ­_MKN-M1.1 " xfId="13377" xr:uid="{00000000-0005-0000-0000-00009B2E0000}"/>
    <cellStyle name="AeE­_MTG1" xfId="5392" xr:uid="{00000000-0005-0000-0000-00009C2E0000}"/>
    <cellStyle name="ÅëÈ­_MTG1" xfId="5393" xr:uid="{00000000-0005-0000-0000-00009D2E0000}"/>
    <cellStyle name="AeE­_MTG1 2" xfId="13378" xr:uid="{00000000-0005-0000-0000-00009E2E0000}"/>
    <cellStyle name="ÅëÈ­_MTG1 2" xfId="13379" xr:uid="{00000000-0005-0000-0000-00009F2E0000}"/>
    <cellStyle name="AeE­_MTG1 3" xfId="13380" xr:uid="{00000000-0005-0000-0000-0000A02E0000}"/>
    <cellStyle name="ÅëÈ­_MTG1 3" xfId="13381" xr:uid="{00000000-0005-0000-0000-0000A12E0000}"/>
    <cellStyle name="AeE­_MTG1 4" xfId="13382" xr:uid="{00000000-0005-0000-0000-0000A22E0000}"/>
    <cellStyle name="ÅëÈ­_MTG1 4" xfId="13383" xr:uid="{00000000-0005-0000-0000-0000A32E0000}"/>
    <cellStyle name="AeE­_MTG1 5" xfId="13384" xr:uid="{00000000-0005-0000-0000-0000A42E0000}"/>
    <cellStyle name="ÅëÈ­_MTG1 5" xfId="13385" xr:uid="{00000000-0005-0000-0000-0000A52E0000}"/>
    <cellStyle name="AeE­_MTG1 6" xfId="13386" xr:uid="{00000000-0005-0000-0000-0000A62E0000}"/>
    <cellStyle name="ÅëÈ­_MTG1 6" xfId="13387" xr:uid="{00000000-0005-0000-0000-0000A72E0000}"/>
    <cellStyle name="AeE­_MTG1 7" xfId="13388" xr:uid="{00000000-0005-0000-0000-0000A82E0000}"/>
    <cellStyle name="ÅëÈ­_MTG1 7" xfId="13389" xr:uid="{00000000-0005-0000-0000-0000A92E0000}"/>
    <cellStyle name="AeE­_MTG1_bizness plan 2008 (version 1)" xfId="5394" xr:uid="{00000000-0005-0000-0000-0000AA2E0000}"/>
    <cellStyle name="ÅëÈ­_MTG1_bizness plan 2008 (version 1)" xfId="5395" xr:uid="{00000000-0005-0000-0000-0000AB2E0000}"/>
    <cellStyle name="AeE­_MTG1_bizness plan 2008 (version 1) 2" xfId="13390" xr:uid="{00000000-0005-0000-0000-0000AC2E0000}"/>
    <cellStyle name="ÅëÈ­_MTG1_bizness plan 2008 (version 1) 2" xfId="13391" xr:uid="{00000000-0005-0000-0000-0000AD2E0000}"/>
    <cellStyle name="AeE­_MTG1_bizness plan 2008 (version 1) 3" xfId="13392" xr:uid="{00000000-0005-0000-0000-0000AE2E0000}"/>
    <cellStyle name="ÅëÈ­_MTG1_bizness plan 2008 (version 1) 3" xfId="13393" xr:uid="{00000000-0005-0000-0000-0000AF2E0000}"/>
    <cellStyle name="AeE­_MTG1_bizness plan 2008 (version 1) 4" xfId="13394" xr:uid="{00000000-0005-0000-0000-0000B02E0000}"/>
    <cellStyle name="ÅëÈ­_MTG1_bizness plan 2008 (version 1) 4" xfId="13395" xr:uid="{00000000-0005-0000-0000-0000B12E0000}"/>
    <cellStyle name="AeE­_MTG1_bizness plan 2008 (version 1) 5" xfId="13396" xr:uid="{00000000-0005-0000-0000-0000B22E0000}"/>
    <cellStyle name="ÅëÈ­_MTG1_bizness plan 2008 (version 1) 5" xfId="13397" xr:uid="{00000000-0005-0000-0000-0000B32E0000}"/>
    <cellStyle name="AeE­_MTG1_bizness plan 2008 (version 1) 6" xfId="13398" xr:uid="{00000000-0005-0000-0000-0000B42E0000}"/>
    <cellStyle name="ÅëÈ­_MTG1_bizness plan 2008 (version 1) 6" xfId="13399" xr:uid="{00000000-0005-0000-0000-0000B52E0000}"/>
    <cellStyle name="AeE­_MTG1_bizness plan 2008 (version 1) 7" xfId="13400" xr:uid="{00000000-0005-0000-0000-0000B62E0000}"/>
    <cellStyle name="ÅëÈ­_MTG1_bizness plan 2008 (version 1) 7" xfId="13401" xr:uid="{00000000-0005-0000-0000-0000B72E0000}"/>
    <cellStyle name="AeE­_MTG1_Динамика и разбивка по кв  БП на 2011г (16.06.11г)" xfId="13402" xr:uid="{00000000-0005-0000-0000-0000B82E0000}"/>
    <cellStyle name="ÅëÈ­_MTG1_Динамика и разбивка по кв  БП на 2011г (16.06.11г)" xfId="13403" xr:uid="{00000000-0005-0000-0000-0000B92E0000}"/>
    <cellStyle name="AeE­_MTG1_Импорт- 2008 Биз-план АКxls" xfId="5396" xr:uid="{00000000-0005-0000-0000-0000BA2E0000}"/>
    <cellStyle name="ÅëÈ­_MTG1_Импорт- 2008 Биз-план АКxls" xfId="5397" xr:uid="{00000000-0005-0000-0000-0000BB2E0000}"/>
    <cellStyle name="AeE­_MTG1_Импорт- 2008 Биз-план АКxls (2)" xfId="5398" xr:uid="{00000000-0005-0000-0000-0000BC2E0000}"/>
    <cellStyle name="ÅëÈ­_MTG1_Импорт- 2008 Биз-план АКxls (2)" xfId="5399" xr:uid="{00000000-0005-0000-0000-0000BD2E0000}"/>
    <cellStyle name="AeE­_MTG1_Импорт- 2008 Биз-план АКxls (2) 2" xfId="13404" xr:uid="{00000000-0005-0000-0000-0000BE2E0000}"/>
    <cellStyle name="ÅëÈ­_MTG1_Импорт- 2008 Биз-план АКxls (2) 2" xfId="13405" xr:uid="{00000000-0005-0000-0000-0000BF2E0000}"/>
    <cellStyle name="AeE­_MTG1_Импорт- 2008 Биз-план АКxls (2) 3" xfId="13406" xr:uid="{00000000-0005-0000-0000-0000C02E0000}"/>
    <cellStyle name="ÅëÈ­_MTG1_Импорт- 2008 Биз-план АКxls (2) 3" xfId="13407" xr:uid="{00000000-0005-0000-0000-0000C12E0000}"/>
    <cellStyle name="AeE­_MTG1_Импорт- 2008 Биз-план АКxls (2) 4" xfId="13408" xr:uid="{00000000-0005-0000-0000-0000C22E0000}"/>
    <cellStyle name="ÅëÈ­_MTG1_Импорт- 2008 Биз-план АКxls (2) 4" xfId="13409" xr:uid="{00000000-0005-0000-0000-0000C32E0000}"/>
    <cellStyle name="AeE­_MTG1_Импорт- 2008 Биз-план АКxls (2) 5" xfId="13410" xr:uid="{00000000-0005-0000-0000-0000C42E0000}"/>
    <cellStyle name="ÅëÈ­_MTG1_Импорт- 2008 Биз-план АКxls (2) 5" xfId="13411" xr:uid="{00000000-0005-0000-0000-0000C52E0000}"/>
    <cellStyle name="AeE­_MTG1_Импорт- 2008 Биз-план АКxls (2) 6" xfId="13412" xr:uid="{00000000-0005-0000-0000-0000C62E0000}"/>
    <cellStyle name="ÅëÈ­_MTG1_Импорт- 2008 Биз-план АКxls (2) 6" xfId="13413" xr:uid="{00000000-0005-0000-0000-0000C72E0000}"/>
    <cellStyle name="AeE­_MTG1_Импорт- 2008 Биз-план АКxls (2) 7" xfId="13414" xr:uid="{00000000-0005-0000-0000-0000C82E0000}"/>
    <cellStyle name="ÅëÈ­_MTG1_Импорт- 2008 Биз-план АКxls (2) 7" xfId="13415" xr:uid="{00000000-0005-0000-0000-0000C92E0000}"/>
    <cellStyle name="AeE­_MTG1_Импорт- 2008 Биз-план АКxls 2" xfId="13416" xr:uid="{00000000-0005-0000-0000-0000CA2E0000}"/>
    <cellStyle name="ÅëÈ­_MTG1_Импорт- 2008 Биз-план АКxls 2" xfId="13417" xr:uid="{00000000-0005-0000-0000-0000CB2E0000}"/>
    <cellStyle name="AeE­_MTG1_Импорт- 2008 Биз-план АКxls 3" xfId="13418" xr:uid="{00000000-0005-0000-0000-0000CC2E0000}"/>
    <cellStyle name="ÅëÈ­_MTG1_Импорт- 2008 Биз-план АКxls 3" xfId="13419" xr:uid="{00000000-0005-0000-0000-0000CD2E0000}"/>
    <cellStyle name="AeE­_MTG1_Импорт- 2008 Биз-план АКxls 4" xfId="13420" xr:uid="{00000000-0005-0000-0000-0000CE2E0000}"/>
    <cellStyle name="ÅëÈ­_MTG1_Импорт- 2008 Биз-план АКxls 4" xfId="13421" xr:uid="{00000000-0005-0000-0000-0000CF2E0000}"/>
    <cellStyle name="AeE­_MTG1_Импорт- 2008 Биз-план АКxls 5" xfId="13422" xr:uid="{00000000-0005-0000-0000-0000D02E0000}"/>
    <cellStyle name="ÅëÈ­_MTG1_Импорт- 2008 Биз-план АКxls 5" xfId="13423" xr:uid="{00000000-0005-0000-0000-0000D12E0000}"/>
    <cellStyle name="AeE­_MTG1_Импорт- 2008 Биз-план АКxls 6" xfId="13424" xr:uid="{00000000-0005-0000-0000-0000D22E0000}"/>
    <cellStyle name="ÅëÈ­_MTG1_Импорт- 2008 Биз-план АКxls 6" xfId="13425" xr:uid="{00000000-0005-0000-0000-0000D32E0000}"/>
    <cellStyle name="AeE­_MTG1_Импорт- 2008 Биз-план АКxls 7" xfId="13426" xr:uid="{00000000-0005-0000-0000-0000D42E0000}"/>
    <cellStyle name="ÅëÈ­_MTG1_Импорт- 2008 Биз-план АКxls 7" xfId="13427" xr:uid="{00000000-0005-0000-0000-0000D52E0000}"/>
    <cellStyle name="AeE­_MTG1_Калькуляция (шаблон)" xfId="13428" xr:uid="{00000000-0005-0000-0000-0000D62E0000}"/>
    <cellStyle name="ÅëÈ­_MTG1_Калькуляция (шаблон)" xfId="13429" xr:uid="{00000000-0005-0000-0000-0000D72E0000}"/>
    <cellStyle name="AeE­_MTG1_Калькуляция (шаблон) 2" xfId="13430" xr:uid="{00000000-0005-0000-0000-0000D82E0000}"/>
    <cellStyle name="ÅëÈ­_MTG1_Калькуляция (шаблон) 2" xfId="13431" xr:uid="{00000000-0005-0000-0000-0000D92E0000}"/>
    <cellStyle name="AeE­_MTG1_Калькуляция (шаблон) 3" xfId="13432" xr:uid="{00000000-0005-0000-0000-0000DA2E0000}"/>
    <cellStyle name="ÅëÈ­_MTG1_Калькуляция (шаблон) 3" xfId="13433" xr:uid="{00000000-0005-0000-0000-0000DB2E0000}"/>
    <cellStyle name="AeE­_MTG1_Новый график к допсоглашению №5" xfId="13434" xr:uid="{00000000-0005-0000-0000-0000DC2E0000}"/>
    <cellStyle name="ÅëÈ­_MTG1_Новый график к допсоглашению №5" xfId="13435" xr:uid="{00000000-0005-0000-0000-0000DD2E0000}"/>
    <cellStyle name="AeE­_MTG1_Оборотный (2)" xfId="5400" xr:uid="{00000000-0005-0000-0000-0000DE2E0000}"/>
    <cellStyle name="ÅëÈ­_MTG1_Оборотный (2)" xfId="5401" xr:uid="{00000000-0005-0000-0000-0000DF2E0000}"/>
    <cellStyle name="AeE­_MTG1_Оборотный (2) 2" xfId="13436" xr:uid="{00000000-0005-0000-0000-0000E02E0000}"/>
    <cellStyle name="ÅëÈ­_MTG1_Оборотный (2) 2" xfId="13437" xr:uid="{00000000-0005-0000-0000-0000E12E0000}"/>
    <cellStyle name="AeE­_MTG1_Оборотный (2) 3" xfId="13438" xr:uid="{00000000-0005-0000-0000-0000E22E0000}"/>
    <cellStyle name="ÅëÈ­_MTG1_Оборотный (2) 3" xfId="13439" xr:uid="{00000000-0005-0000-0000-0000E32E0000}"/>
    <cellStyle name="AeE­_MTG1_Оборотный (2) 4" xfId="13440" xr:uid="{00000000-0005-0000-0000-0000E42E0000}"/>
    <cellStyle name="ÅëÈ­_MTG1_Оборотный (2) 4" xfId="13441" xr:uid="{00000000-0005-0000-0000-0000E52E0000}"/>
    <cellStyle name="AeE­_MTG1_Оборотный (2) 5" xfId="13442" xr:uid="{00000000-0005-0000-0000-0000E62E0000}"/>
    <cellStyle name="ÅëÈ­_MTG1_Оборотный (2) 5" xfId="13443" xr:uid="{00000000-0005-0000-0000-0000E72E0000}"/>
    <cellStyle name="AeE­_MTG1_Оборотный (2) 6" xfId="13444" xr:uid="{00000000-0005-0000-0000-0000E82E0000}"/>
    <cellStyle name="ÅëÈ­_MTG1_Оборотный (2) 6" xfId="13445" xr:uid="{00000000-0005-0000-0000-0000E92E0000}"/>
    <cellStyle name="AeE­_MTG1_Оборотный (2) 7" xfId="13446" xr:uid="{00000000-0005-0000-0000-0000EA2E0000}"/>
    <cellStyle name="ÅëÈ­_MTG1_Оборотный (2) 7" xfId="13447" xr:uid="{00000000-0005-0000-0000-0000EB2E0000}"/>
    <cellStyle name="AeE­_MTG1_Пр разв на 2008г  2011года (8%) 192 03.12.07" xfId="5402" xr:uid="{00000000-0005-0000-0000-0000EC2E0000}"/>
    <cellStyle name="ÅëÈ­_MTG1_Пр разв на 2008г  2011года (8%) 192 03.12.07" xfId="5403" xr:uid="{00000000-0005-0000-0000-0000ED2E0000}"/>
    <cellStyle name="AeE­_MTG1_Пр разв на 2008г  2011года (8%) 192 03.12.07 2" xfId="13448" xr:uid="{00000000-0005-0000-0000-0000EE2E0000}"/>
    <cellStyle name="ÅëÈ­_MTG1_Пр разв на 2008г  2011года (8%) 192 03.12.07 2" xfId="13449" xr:uid="{00000000-0005-0000-0000-0000EF2E0000}"/>
    <cellStyle name="AeE­_MTG1_Пр разв на 2008г  2011года (8%) 192 03.12.07 3" xfId="13450" xr:uid="{00000000-0005-0000-0000-0000F02E0000}"/>
    <cellStyle name="ÅëÈ­_MTG1_Пр разв на 2008г  2011года (8%) 192 03.12.07 3" xfId="13451" xr:uid="{00000000-0005-0000-0000-0000F12E0000}"/>
    <cellStyle name="AeE­_MTG1_Пр разв на 2008г  2011года (8%) 192 03.12.07 4" xfId="13452" xr:uid="{00000000-0005-0000-0000-0000F22E0000}"/>
    <cellStyle name="ÅëÈ­_MTG1_Пр разв на 2008г  2011года (8%) 192 03.12.07 4" xfId="13453" xr:uid="{00000000-0005-0000-0000-0000F32E0000}"/>
    <cellStyle name="AeE­_MTG1_Пр разв на 2008г  2011года (8%) 192 03.12.07 5" xfId="13454" xr:uid="{00000000-0005-0000-0000-0000F42E0000}"/>
    <cellStyle name="ÅëÈ­_MTG1_Пр разв на 2008г  2011года (8%) 192 03.12.07 5" xfId="13455" xr:uid="{00000000-0005-0000-0000-0000F52E0000}"/>
    <cellStyle name="AeE­_MTG1_Пр разв на 2008г  2011года (8%) 192 03.12.07 6" xfId="13456" xr:uid="{00000000-0005-0000-0000-0000F62E0000}"/>
    <cellStyle name="ÅëÈ­_MTG1_Пр разв на 2008г  2011года (8%) 192 03.12.07 6" xfId="13457" xr:uid="{00000000-0005-0000-0000-0000F72E0000}"/>
    <cellStyle name="AeE­_MTG1_Пр разв на 2008г  2011года (8%) 192 03.12.07 7" xfId="13458" xr:uid="{00000000-0005-0000-0000-0000F82E0000}"/>
    <cellStyle name="ÅëÈ­_MTG1_Пр разв на 2008г  2011года (8%) 192 03.12.07 7" xfId="13459" xr:uid="{00000000-0005-0000-0000-0000F92E0000}"/>
    <cellStyle name="AeE­_MTG1_Пр разв на 2008г  2011года (8%) 197 03.12.07" xfId="5404" xr:uid="{00000000-0005-0000-0000-0000FA2E0000}"/>
    <cellStyle name="ÅëÈ­_MTG1_Пр разв на 2008г  2011года (8%) 197 03.12.07" xfId="5405" xr:uid="{00000000-0005-0000-0000-0000FB2E0000}"/>
    <cellStyle name="AeE­_MTG1_Пр разв на 2008г  2011года (8%) 197 03.12.07 2" xfId="13460" xr:uid="{00000000-0005-0000-0000-0000FC2E0000}"/>
    <cellStyle name="ÅëÈ­_MTG1_Пр разв на 2008г  2011года (8%) 197 03.12.07 2" xfId="13461" xr:uid="{00000000-0005-0000-0000-0000FD2E0000}"/>
    <cellStyle name="AeE­_MTG1_Пр разв на 2008г  2011года (8%) 197 03.12.07 3" xfId="13462" xr:uid="{00000000-0005-0000-0000-0000FE2E0000}"/>
    <cellStyle name="ÅëÈ­_MTG1_Пр разв на 2008г  2011года (8%) 197 03.12.07 3" xfId="13463" xr:uid="{00000000-0005-0000-0000-0000FF2E0000}"/>
    <cellStyle name="AeE­_MTG1_Пр разв на 2008г  2011года (8%) 197 03.12.07 4" xfId="13464" xr:uid="{00000000-0005-0000-0000-0000002F0000}"/>
    <cellStyle name="ÅëÈ­_MTG1_Пр разв на 2008г  2011года (8%) 197 03.12.07 4" xfId="13465" xr:uid="{00000000-0005-0000-0000-0000012F0000}"/>
    <cellStyle name="AeE­_MTG1_Пр разв на 2008г  2011года (8%) 197 03.12.07 5" xfId="13466" xr:uid="{00000000-0005-0000-0000-0000022F0000}"/>
    <cellStyle name="ÅëÈ­_MTG1_Пр разв на 2008г  2011года (8%) 197 03.12.07 5" xfId="13467" xr:uid="{00000000-0005-0000-0000-0000032F0000}"/>
    <cellStyle name="AeE­_MTG1_Пр разв на 2008г  2011года (8%) 197 03.12.07 6" xfId="13468" xr:uid="{00000000-0005-0000-0000-0000042F0000}"/>
    <cellStyle name="ÅëÈ­_MTG1_Пр разв на 2008г  2011года (8%) 197 03.12.07 6" xfId="13469" xr:uid="{00000000-0005-0000-0000-0000052F0000}"/>
    <cellStyle name="AeE­_MTG1_Пр разв на 2008г  2011года (8%) 197 03.12.07 7" xfId="13470" xr:uid="{00000000-0005-0000-0000-0000062F0000}"/>
    <cellStyle name="ÅëÈ­_MTG1_Пр разв на 2008г  2011года (8%) 197 03.12.07 7" xfId="13471" xr:uid="{00000000-0005-0000-0000-0000072F0000}"/>
    <cellStyle name="AeE­_MTG1_Приложение к Доп Согл" xfId="13472" xr:uid="{00000000-0005-0000-0000-0000082F0000}"/>
    <cellStyle name="ÅëÈ­_MTG1_Приложение к Доп Согл" xfId="13473" xr:uid="{00000000-0005-0000-0000-0000092F0000}"/>
    <cellStyle name="AeE­_MTG1_ТЭО 195000 БП 2008 1% рент 23% пов цен" xfId="5406" xr:uid="{00000000-0005-0000-0000-00000A2F0000}"/>
    <cellStyle name="ÅëÈ­_MTG1_ТЭО 195000 БП 2008 1% рент 23% пов цен" xfId="5407" xr:uid="{00000000-0005-0000-0000-00000B2F0000}"/>
    <cellStyle name="AeE­_MTG1_ТЭО 195000 БП 2008 1% рент 23% пов цен 2" xfId="13474" xr:uid="{00000000-0005-0000-0000-00000C2F0000}"/>
    <cellStyle name="ÅëÈ­_MTG1_ТЭО 195000 БП 2008 1% рент 23% пов цен 2" xfId="13475" xr:uid="{00000000-0005-0000-0000-00000D2F0000}"/>
    <cellStyle name="AeE­_MTG1_ТЭО 195000 БП 2008 1% рент 23% пов цен 3" xfId="13476" xr:uid="{00000000-0005-0000-0000-00000E2F0000}"/>
    <cellStyle name="ÅëÈ­_MTG1_ТЭО 195000 БП 2008 1% рент 23% пов цен 3" xfId="13477" xr:uid="{00000000-0005-0000-0000-00000F2F0000}"/>
    <cellStyle name="AeE­_MTG1_ТЭО 195000 БП 2008 1% рент 23% пов цен 4" xfId="13478" xr:uid="{00000000-0005-0000-0000-0000102F0000}"/>
    <cellStyle name="ÅëÈ­_MTG1_ТЭО 195000 БП 2008 1% рент 23% пов цен 4" xfId="13479" xr:uid="{00000000-0005-0000-0000-0000112F0000}"/>
    <cellStyle name="AeE­_MTG1_ТЭО 195000 БП 2008 1% рент 23% пов цен 5" xfId="13480" xr:uid="{00000000-0005-0000-0000-0000122F0000}"/>
    <cellStyle name="ÅëÈ­_MTG1_ТЭО 195000 БП 2008 1% рент 23% пов цен 5" xfId="13481" xr:uid="{00000000-0005-0000-0000-0000132F0000}"/>
    <cellStyle name="AeE­_MTG1_ТЭО 195000 БП 2008 1% рент 23% пов цен 6" xfId="13482" xr:uid="{00000000-0005-0000-0000-0000142F0000}"/>
    <cellStyle name="ÅëÈ­_MTG1_ТЭО 195000 БП 2008 1% рент 23% пов цен 6" xfId="13483" xr:uid="{00000000-0005-0000-0000-0000152F0000}"/>
    <cellStyle name="AeE­_MTG1_ТЭО 195000 БП 2008 1% рент 23% пов цен 7" xfId="13484" xr:uid="{00000000-0005-0000-0000-0000162F0000}"/>
    <cellStyle name="ÅëÈ­_MTG1_ТЭО 195000 БП 2008 1% рент 23% пов цен 7" xfId="13485" xr:uid="{00000000-0005-0000-0000-0000172F0000}"/>
    <cellStyle name="AeE­_MTG1_ТЭО 205000 БП 2008 1% рент 23% пов цен" xfId="5408" xr:uid="{00000000-0005-0000-0000-0000182F0000}"/>
    <cellStyle name="ÅëÈ­_MTG1_ТЭО 205000 БП 2008 1% рент 23% пов цен" xfId="5409" xr:uid="{00000000-0005-0000-0000-0000192F0000}"/>
    <cellStyle name="AeE­_MTG1_ТЭО 205000 БП 2008 1% рент 23% пов цен 2" xfId="13486" xr:uid="{00000000-0005-0000-0000-00001A2F0000}"/>
    <cellStyle name="ÅëÈ­_MTG1_ТЭО 205000 БП 2008 1% рент 23% пов цен 2" xfId="13487" xr:uid="{00000000-0005-0000-0000-00001B2F0000}"/>
    <cellStyle name="AeE­_MTG1_ТЭО 205000 БП 2008 1% рент 23% пов цен 3" xfId="13488" xr:uid="{00000000-0005-0000-0000-00001C2F0000}"/>
    <cellStyle name="ÅëÈ­_MTG1_ТЭО 205000 БП 2008 1% рент 23% пов цен 3" xfId="13489" xr:uid="{00000000-0005-0000-0000-00001D2F0000}"/>
    <cellStyle name="AeE­_MTG1_ТЭО 205000 БП 2008 1% рент 23% пов цен 4" xfId="13490" xr:uid="{00000000-0005-0000-0000-00001E2F0000}"/>
    <cellStyle name="ÅëÈ­_MTG1_ТЭО 205000 БП 2008 1% рент 23% пов цен 4" xfId="13491" xr:uid="{00000000-0005-0000-0000-00001F2F0000}"/>
    <cellStyle name="AeE­_MTG1_ТЭО 205000 БП 2008 1% рент 23% пов цен 5" xfId="13492" xr:uid="{00000000-0005-0000-0000-0000202F0000}"/>
    <cellStyle name="ÅëÈ­_MTG1_ТЭО 205000 БП 2008 1% рент 23% пов цен 5" xfId="13493" xr:uid="{00000000-0005-0000-0000-0000212F0000}"/>
    <cellStyle name="AeE­_MTG1_ТЭО 205000 БП 2008 1% рент 23% пов цен 6" xfId="13494" xr:uid="{00000000-0005-0000-0000-0000222F0000}"/>
    <cellStyle name="ÅëÈ­_MTG1_ТЭО 205000 БП 2008 1% рент 23% пов цен 6" xfId="13495" xr:uid="{00000000-0005-0000-0000-0000232F0000}"/>
    <cellStyle name="AeE­_MTG1_ТЭО 205000 БП 2008 1% рент 23% пов цен 7" xfId="13496" xr:uid="{00000000-0005-0000-0000-0000242F0000}"/>
    <cellStyle name="ÅëÈ­_MTG1_ТЭО 205000 БП 2008 1% рент 23% пов цен 7" xfId="13497" xr:uid="{00000000-0005-0000-0000-0000252F0000}"/>
    <cellStyle name="AeE­_MTG2 (2)" xfId="5410" xr:uid="{00000000-0005-0000-0000-0000262F0000}"/>
    <cellStyle name="ÅëÈ­_MTG2 (2)" xfId="5411" xr:uid="{00000000-0005-0000-0000-0000272F0000}"/>
    <cellStyle name="AeE­_MTG2 (2) 2" xfId="13498" xr:uid="{00000000-0005-0000-0000-0000282F0000}"/>
    <cellStyle name="ÅëÈ­_MTG2 (2) 2" xfId="13499" xr:uid="{00000000-0005-0000-0000-0000292F0000}"/>
    <cellStyle name="AeE­_MTG2 (2) 3" xfId="13500" xr:uid="{00000000-0005-0000-0000-00002A2F0000}"/>
    <cellStyle name="ÅëÈ­_MTG2 (2) 3" xfId="13501" xr:uid="{00000000-0005-0000-0000-00002B2F0000}"/>
    <cellStyle name="AeE­_MTG2 (2) 4" xfId="13502" xr:uid="{00000000-0005-0000-0000-00002C2F0000}"/>
    <cellStyle name="ÅëÈ­_MTG2 (2) 4" xfId="13503" xr:uid="{00000000-0005-0000-0000-00002D2F0000}"/>
    <cellStyle name="AeE­_MTG2 (2) 5" xfId="13504" xr:uid="{00000000-0005-0000-0000-00002E2F0000}"/>
    <cellStyle name="ÅëÈ­_MTG2 (2) 5" xfId="13505" xr:uid="{00000000-0005-0000-0000-00002F2F0000}"/>
    <cellStyle name="AeE­_MTG2 (2) 6" xfId="13506" xr:uid="{00000000-0005-0000-0000-0000302F0000}"/>
    <cellStyle name="ÅëÈ­_MTG2 (2) 6" xfId="13507" xr:uid="{00000000-0005-0000-0000-0000312F0000}"/>
    <cellStyle name="AeE­_MTG2 (2) 7" xfId="13508" xr:uid="{00000000-0005-0000-0000-0000322F0000}"/>
    <cellStyle name="ÅëÈ­_MTG2 (2) 7" xfId="13509" xr:uid="{00000000-0005-0000-0000-0000332F0000}"/>
    <cellStyle name="AeE­_MTG2 (2) 8" xfId="13510" xr:uid="{00000000-0005-0000-0000-0000342F0000}"/>
    <cellStyle name="ÅëÈ­_MTG2 (2) 8" xfId="13511" xr:uid="{00000000-0005-0000-0000-0000352F0000}"/>
    <cellStyle name="AeE­_MTG2 (2) 9" xfId="13512" xr:uid="{00000000-0005-0000-0000-0000362F0000}"/>
    <cellStyle name="ÅëÈ­_MTG2 (2) 9" xfId="13513" xr:uid="{00000000-0005-0000-0000-0000372F0000}"/>
    <cellStyle name="AeE­_MTG2 (2)_bizness plan 2008 (version 1)" xfId="5412" xr:uid="{00000000-0005-0000-0000-0000382F0000}"/>
    <cellStyle name="ÅëÈ­_MTG2 (2)_bizness plan 2008 (version 1)" xfId="5413" xr:uid="{00000000-0005-0000-0000-0000392F0000}"/>
    <cellStyle name="AeE­_MTG2 (2)_bizness plan 2008 (version 1) 2" xfId="13514" xr:uid="{00000000-0005-0000-0000-00003A2F0000}"/>
    <cellStyle name="ÅëÈ­_MTG2 (2)_bizness plan 2008 (version 1) 2" xfId="13515" xr:uid="{00000000-0005-0000-0000-00003B2F0000}"/>
    <cellStyle name="AeE­_MTG2 (2)_bizness plan 2008 (version 1) 3" xfId="13516" xr:uid="{00000000-0005-0000-0000-00003C2F0000}"/>
    <cellStyle name="ÅëÈ­_MTG2 (2)_bizness plan 2008 (version 1) 3" xfId="13517" xr:uid="{00000000-0005-0000-0000-00003D2F0000}"/>
    <cellStyle name="AeE­_MTG2 (2)_bizness plan 2008 (version 1) 4" xfId="13518" xr:uid="{00000000-0005-0000-0000-00003E2F0000}"/>
    <cellStyle name="ÅëÈ­_MTG2 (2)_bizness plan 2008 (version 1) 4" xfId="13519" xr:uid="{00000000-0005-0000-0000-00003F2F0000}"/>
    <cellStyle name="AeE­_MTG2 (2)_bizness plan 2008 (version 1) 5" xfId="13520" xr:uid="{00000000-0005-0000-0000-0000402F0000}"/>
    <cellStyle name="ÅëÈ­_MTG2 (2)_bizness plan 2008 (version 1) 5" xfId="13521" xr:uid="{00000000-0005-0000-0000-0000412F0000}"/>
    <cellStyle name="AeE­_MTG2 (2)_bizness plan 2008 (version 1) 6" xfId="13522" xr:uid="{00000000-0005-0000-0000-0000422F0000}"/>
    <cellStyle name="ÅëÈ­_MTG2 (2)_bizness plan 2008 (version 1) 6" xfId="13523" xr:uid="{00000000-0005-0000-0000-0000432F0000}"/>
    <cellStyle name="AeE­_MTG2 (2)_bizness plan 2008 (version 1) 7" xfId="13524" xr:uid="{00000000-0005-0000-0000-0000442F0000}"/>
    <cellStyle name="ÅëÈ­_MTG2 (2)_bizness plan 2008 (version 1) 7" xfId="13525" xr:uid="{00000000-0005-0000-0000-0000452F0000}"/>
    <cellStyle name="AeE­_MTG2 (2)_Динамика и разбивка по кв  БП на 2011г (16.06.11г)" xfId="13526" xr:uid="{00000000-0005-0000-0000-0000462F0000}"/>
    <cellStyle name="ÅëÈ­_MTG2 (2)_Динамика и разбивка по кв  БП на 2011г (16.06.11г)" xfId="13527" xr:uid="{00000000-0005-0000-0000-0000472F0000}"/>
    <cellStyle name="AeE­_MTG2 (2)_Импорт- 2008 Биз-план АКxls" xfId="5414" xr:uid="{00000000-0005-0000-0000-0000482F0000}"/>
    <cellStyle name="ÅëÈ­_MTG2 (2)_Импорт- 2008 Биз-план АКxls" xfId="5415" xr:uid="{00000000-0005-0000-0000-0000492F0000}"/>
    <cellStyle name="AeE­_MTG2 (2)_Импорт- 2008 Биз-план АКxls (2)" xfId="5416" xr:uid="{00000000-0005-0000-0000-00004A2F0000}"/>
    <cellStyle name="ÅëÈ­_MTG2 (2)_Импорт- 2008 Биз-план АКxls (2)" xfId="5417" xr:uid="{00000000-0005-0000-0000-00004B2F0000}"/>
    <cellStyle name="AeE­_MTG2 (2)_Импорт- 2008 Биз-план АКxls (2) 2" xfId="13528" xr:uid="{00000000-0005-0000-0000-00004C2F0000}"/>
    <cellStyle name="ÅëÈ­_MTG2 (2)_Импорт- 2008 Биз-план АКxls (2) 2" xfId="13529" xr:uid="{00000000-0005-0000-0000-00004D2F0000}"/>
    <cellStyle name="AeE­_MTG2 (2)_Импорт- 2008 Биз-план АКxls (2) 3" xfId="13530" xr:uid="{00000000-0005-0000-0000-00004E2F0000}"/>
    <cellStyle name="ÅëÈ­_MTG2 (2)_Импорт- 2008 Биз-план АКxls (2) 3" xfId="13531" xr:uid="{00000000-0005-0000-0000-00004F2F0000}"/>
    <cellStyle name="AeE­_MTG2 (2)_Импорт- 2008 Биз-план АКxls (2) 4" xfId="13532" xr:uid="{00000000-0005-0000-0000-0000502F0000}"/>
    <cellStyle name="ÅëÈ­_MTG2 (2)_Импорт- 2008 Биз-план АКxls (2) 4" xfId="13533" xr:uid="{00000000-0005-0000-0000-0000512F0000}"/>
    <cellStyle name="AeE­_MTG2 (2)_Импорт- 2008 Биз-план АКxls (2) 5" xfId="13534" xr:uid="{00000000-0005-0000-0000-0000522F0000}"/>
    <cellStyle name="ÅëÈ­_MTG2 (2)_Импорт- 2008 Биз-план АКxls (2) 5" xfId="13535" xr:uid="{00000000-0005-0000-0000-0000532F0000}"/>
    <cellStyle name="AeE­_MTG2 (2)_Импорт- 2008 Биз-план АКxls (2) 6" xfId="13536" xr:uid="{00000000-0005-0000-0000-0000542F0000}"/>
    <cellStyle name="ÅëÈ­_MTG2 (2)_Импорт- 2008 Биз-план АКxls (2) 6" xfId="13537" xr:uid="{00000000-0005-0000-0000-0000552F0000}"/>
    <cellStyle name="AeE­_MTG2 (2)_Импорт- 2008 Биз-план АКxls (2) 7" xfId="13538" xr:uid="{00000000-0005-0000-0000-0000562F0000}"/>
    <cellStyle name="ÅëÈ­_MTG2 (2)_Импорт- 2008 Биз-план АКxls (2) 7" xfId="13539" xr:uid="{00000000-0005-0000-0000-0000572F0000}"/>
    <cellStyle name="AeE­_MTG2 (2)_Импорт- 2008 Биз-план АКxls 2" xfId="13540" xr:uid="{00000000-0005-0000-0000-0000582F0000}"/>
    <cellStyle name="ÅëÈ­_MTG2 (2)_Импорт- 2008 Биз-план АКxls 2" xfId="13541" xr:uid="{00000000-0005-0000-0000-0000592F0000}"/>
    <cellStyle name="AeE­_MTG2 (2)_Импорт- 2008 Биз-план АКxls 3" xfId="13542" xr:uid="{00000000-0005-0000-0000-00005A2F0000}"/>
    <cellStyle name="ÅëÈ­_MTG2 (2)_Импорт- 2008 Биз-план АКxls 3" xfId="13543" xr:uid="{00000000-0005-0000-0000-00005B2F0000}"/>
    <cellStyle name="AeE­_MTG2 (2)_Импорт- 2008 Биз-план АКxls 4" xfId="13544" xr:uid="{00000000-0005-0000-0000-00005C2F0000}"/>
    <cellStyle name="ÅëÈ­_MTG2 (2)_Импорт- 2008 Биз-план АКxls 4" xfId="13545" xr:uid="{00000000-0005-0000-0000-00005D2F0000}"/>
    <cellStyle name="AeE­_MTG2 (2)_Импорт- 2008 Биз-план АКxls 5" xfId="13546" xr:uid="{00000000-0005-0000-0000-00005E2F0000}"/>
    <cellStyle name="ÅëÈ­_MTG2 (2)_Импорт- 2008 Биз-план АКxls 5" xfId="13547" xr:uid="{00000000-0005-0000-0000-00005F2F0000}"/>
    <cellStyle name="AeE­_MTG2 (2)_Импорт- 2008 Биз-план АКxls 6" xfId="13548" xr:uid="{00000000-0005-0000-0000-0000602F0000}"/>
    <cellStyle name="ÅëÈ­_MTG2 (2)_Импорт- 2008 Биз-план АКxls 6" xfId="13549" xr:uid="{00000000-0005-0000-0000-0000612F0000}"/>
    <cellStyle name="AeE­_MTG2 (2)_Импорт- 2008 Биз-план АКxls 7" xfId="13550" xr:uid="{00000000-0005-0000-0000-0000622F0000}"/>
    <cellStyle name="ÅëÈ­_MTG2 (2)_Импорт- 2008 Биз-план АКxls 7" xfId="13551" xr:uid="{00000000-0005-0000-0000-0000632F0000}"/>
    <cellStyle name="AeE­_MTG2 (2)_Калькуляция (шаблон)" xfId="13552" xr:uid="{00000000-0005-0000-0000-0000642F0000}"/>
    <cellStyle name="ÅëÈ­_MTG2 (2)_Калькуляция (шаблон)" xfId="13553" xr:uid="{00000000-0005-0000-0000-0000652F0000}"/>
    <cellStyle name="AeE­_MTG2 (2)_Калькуляция (шаблон) 2" xfId="13554" xr:uid="{00000000-0005-0000-0000-0000662F0000}"/>
    <cellStyle name="ÅëÈ­_MTG2 (2)_Калькуляция (шаблон) 2" xfId="13555" xr:uid="{00000000-0005-0000-0000-0000672F0000}"/>
    <cellStyle name="AeE­_MTG2 (2)_Калькуляция (шаблон) 3" xfId="13556" xr:uid="{00000000-0005-0000-0000-0000682F0000}"/>
    <cellStyle name="ÅëÈ­_MTG2 (2)_Калькуляция (шаблон) 3" xfId="13557" xr:uid="{00000000-0005-0000-0000-0000692F0000}"/>
    <cellStyle name="AeE­_MTG2 (2)_Новый график к допсоглашению №5" xfId="13558" xr:uid="{00000000-0005-0000-0000-00006A2F0000}"/>
    <cellStyle name="ÅëÈ­_MTG2 (2)_Новый график к допсоглашению №5" xfId="13559" xr:uid="{00000000-0005-0000-0000-00006B2F0000}"/>
    <cellStyle name="AeE­_MTG2 (2)_Оборотный (2)" xfId="5418" xr:uid="{00000000-0005-0000-0000-00006C2F0000}"/>
    <cellStyle name="ÅëÈ­_MTG2 (2)_Оборотный (2)" xfId="5419" xr:uid="{00000000-0005-0000-0000-00006D2F0000}"/>
    <cellStyle name="AeE­_MTG2 (2)_Оборотный (2) 2" xfId="13560" xr:uid="{00000000-0005-0000-0000-00006E2F0000}"/>
    <cellStyle name="ÅëÈ­_MTG2 (2)_Оборотный (2) 2" xfId="13561" xr:uid="{00000000-0005-0000-0000-00006F2F0000}"/>
    <cellStyle name="AeE­_MTG2 (2)_Оборотный (2) 3" xfId="13562" xr:uid="{00000000-0005-0000-0000-0000702F0000}"/>
    <cellStyle name="ÅëÈ­_MTG2 (2)_Оборотный (2) 3" xfId="13563" xr:uid="{00000000-0005-0000-0000-0000712F0000}"/>
    <cellStyle name="AeE­_MTG2 (2)_Оборотный (2) 4" xfId="13564" xr:uid="{00000000-0005-0000-0000-0000722F0000}"/>
    <cellStyle name="ÅëÈ­_MTG2 (2)_Оборотный (2) 4" xfId="13565" xr:uid="{00000000-0005-0000-0000-0000732F0000}"/>
    <cellStyle name="AeE­_MTG2 (2)_Оборотный (2) 5" xfId="13566" xr:uid="{00000000-0005-0000-0000-0000742F0000}"/>
    <cellStyle name="ÅëÈ­_MTG2 (2)_Оборотный (2) 5" xfId="13567" xr:uid="{00000000-0005-0000-0000-0000752F0000}"/>
    <cellStyle name="AeE­_MTG2 (2)_Оборотный (2) 6" xfId="13568" xr:uid="{00000000-0005-0000-0000-0000762F0000}"/>
    <cellStyle name="ÅëÈ­_MTG2 (2)_Оборотный (2) 6" xfId="13569" xr:uid="{00000000-0005-0000-0000-0000772F0000}"/>
    <cellStyle name="AeE­_MTG2 (2)_Оборотный (2) 7" xfId="13570" xr:uid="{00000000-0005-0000-0000-0000782F0000}"/>
    <cellStyle name="ÅëÈ­_MTG2 (2)_Оборотный (2) 7" xfId="13571" xr:uid="{00000000-0005-0000-0000-0000792F0000}"/>
    <cellStyle name="AeE­_MTG2 (2)_Пр разв на 2008г  2011года (8%) 192 03.12.07" xfId="5420" xr:uid="{00000000-0005-0000-0000-00007A2F0000}"/>
    <cellStyle name="ÅëÈ­_MTG2 (2)_Пр разв на 2008г  2011года (8%) 192 03.12.07" xfId="5421" xr:uid="{00000000-0005-0000-0000-00007B2F0000}"/>
    <cellStyle name="AeE­_MTG2 (2)_Пр разв на 2008г  2011года (8%) 192 03.12.07 2" xfId="13572" xr:uid="{00000000-0005-0000-0000-00007C2F0000}"/>
    <cellStyle name="ÅëÈ­_MTG2 (2)_Пр разв на 2008г  2011года (8%) 192 03.12.07 2" xfId="13573" xr:uid="{00000000-0005-0000-0000-00007D2F0000}"/>
    <cellStyle name="AeE­_MTG2 (2)_Пр разв на 2008г  2011года (8%) 192 03.12.07 3" xfId="13574" xr:uid="{00000000-0005-0000-0000-00007E2F0000}"/>
    <cellStyle name="ÅëÈ­_MTG2 (2)_Пр разв на 2008г  2011года (8%) 192 03.12.07 3" xfId="13575" xr:uid="{00000000-0005-0000-0000-00007F2F0000}"/>
    <cellStyle name="AeE­_MTG2 (2)_Пр разв на 2008г  2011года (8%) 192 03.12.07 4" xfId="13576" xr:uid="{00000000-0005-0000-0000-0000802F0000}"/>
    <cellStyle name="ÅëÈ­_MTG2 (2)_Пр разв на 2008г  2011года (8%) 192 03.12.07 4" xfId="13577" xr:uid="{00000000-0005-0000-0000-0000812F0000}"/>
    <cellStyle name="AeE­_MTG2 (2)_Пр разв на 2008г  2011года (8%) 192 03.12.07 5" xfId="13578" xr:uid="{00000000-0005-0000-0000-0000822F0000}"/>
    <cellStyle name="ÅëÈ­_MTG2 (2)_Пр разв на 2008г  2011года (8%) 192 03.12.07 5" xfId="13579" xr:uid="{00000000-0005-0000-0000-0000832F0000}"/>
    <cellStyle name="AeE­_MTG2 (2)_Пр разв на 2008г  2011года (8%) 192 03.12.07 6" xfId="13580" xr:uid="{00000000-0005-0000-0000-0000842F0000}"/>
    <cellStyle name="ÅëÈ­_MTG2 (2)_Пр разв на 2008г  2011года (8%) 192 03.12.07 6" xfId="13581" xr:uid="{00000000-0005-0000-0000-0000852F0000}"/>
    <cellStyle name="AeE­_MTG2 (2)_Пр разв на 2008г  2011года (8%) 192 03.12.07 7" xfId="13582" xr:uid="{00000000-0005-0000-0000-0000862F0000}"/>
    <cellStyle name="ÅëÈ­_MTG2 (2)_Пр разв на 2008г  2011года (8%) 192 03.12.07 7" xfId="13583" xr:uid="{00000000-0005-0000-0000-0000872F0000}"/>
    <cellStyle name="AeE­_MTG2 (2)_Пр разв на 2008г  2011года (8%) 197 03.12.07" xfId="5422" xr:uid="{00000000-0005-0000-0000-0000882F0000}"/>
    <cellStyle name="ÅëÈ­_MTG2 (2)_Пр разв на 2008г  2011года (8%) 197 03.12.07" xfId="5423" xr:uid="{00000000-0005-0000-0000-0000892F0000}"/>
    <cellStyle name="AeE­_MTG2 (2)_Пр разв на 2008г  2011года (8%) 197 03.12.07 2" xfId="13584" xr:uid="{00000000-0005-0000-0000-00008A2F0000}"/>
    <cellStyle name="ÅëÈ­_MTG2 (2)_Пр разв на 2008г  2011года (8%) 197 03.12.07 2" xfId="13585" xr:uid="{00000000-0005-0000-0000-00008B2F0000}"/>
    <cellStyle name="AeE­_MTG2 (2)_Пр разв на 2008г  2011года (8%) 197 03.12.07 3" xfId="13586" xr:uid="{00000000-0005-0000-0000-00008C2F0000}"/>
    <cellStyle name="ÅëÈ­_MTG2 (2)_Пр разв на 2008г  2011года (8%) 197 03.12.07 3" xfId="13587" xr:uid="{00000000-0005-0000-0000-00008D2F0000}"/>
    <cellStyle name="AeE­_MTG2 (2)_Пр разв на 2008г  2011года (8%) 197 03.12.07 4" xfId="13588" xr:uid="{00000000-0005-0000-0000-00008E2F0000}"/>
    <cellStyle name="ÅëÈ­_MTG2 (2)_Пр разв на 2008г  2011года (8%) 197 03.12.07 4" xfId="13589" xr:uid="{00000000-0005-0000-0000-00008F2F0000}"/>
    <cellStyle name="AeE­_MTG2 (2)_Пр разв на 2008г  2011года (8%) 197 03.12.07 5" xfId="13590" xr:uid="{00000000-0005-0000-0000-0000902F0000}"/>
    <cellStyle name="ÅëÈ­_MTG2 (2)_Пр разв на 2008г  2011года (8%) 197 03.12.07 5" xfId="13591" xr:uid="{00000000-0005-0000-0000-0000912F0000}"/>
    <cellStyle name="AeE­_MTG2 (2)_Пр разв на 2008г  2011года (8%) 197 03.12.07 6" xfId="13592" xr:uid="{00000000-0005-0000-0000-0000922F0000}"/>
    <cellStyle name="ÅëÈ­_MTG2 (2)_Пр разв на 2008г  2011года (8%) 197 03.12.07 6" xfId="13593" xr:uid="{00000000-0005-0000-0000-0000932F0000}"/>
    <cellStyle name="AeE­_MTG2 (2)_Пр разв на 2008г  2011года (8%) 197 03.12.07 7" xfId="13594" xr:uid="{00000000-0005-0000-0000-0000942F0000}"/>
    <cellStyle name="ÅëÈ­_MTG2 (2)_Пр разв на 2008г  2011года (8%) 197 03.12.07 7" xfId="13595" xr:uid="{00000000-0005-0000-0000-0000952F0000}"/>
    <cellStyle name="AeE­_MTG2 (2)_Приложение к Доп Согл" xfId="13596" xr:uid="{00000000-0005-0000-0000-0000962F0000}"/>
    <cellStyle name="ÅëÈ­_MTG2 (2)_Приложение к Доп Согл" xfId="13597" xr:uid="{00000000-0005-0000-0000-0000972F0000}"/>
    <cellStyle name="AeE­_MTG2 (2)_ТЭО 195000 БП 2008 1% рент 23% пов цен" xfId="5424" xr:uid="{00000000-0005-0000-0000-0000982F0000}"/>
    <cellStyle name="ÅëÈ­_MTG2 (2)_ТЭО 195000 БП 2008 1% рент 23% пов цен" xfId="5425" xr:uid="{00000000-0005-0000-0000-0000992F0000}"/>
    <cellStyle name="AeE­_MTG2 (2)_ТЭО 195000 БП 2008 1% рент 23% пов цен 2" xfId="13598" xr:uid="{00000000-0005-0000-0000-00009A2F0000}"/>
    <cellStyle name="ÅëÈ­_MTG2 (2)_ТЭО 195000 БП 2008 1% рент 23% пов цен 2" xfId="13599" xr:uid="{00000000-0005-0000-0000-00009B2F0000}"/>
    <cellStyle name="AeE­_MTG2 (2)_ТЭО 195000 БП 2008 1% рент 23% пов цен 3" xfId="13600" xr:uid="{00000000-0005-0000-0000-00009C2F0000}"/>
    <cellStyle name="ÅëÈ­_MTG2 (2)_ТЭО 195000 БП 2008 1% рент 23% пов цен 3" xfId="13601" xr:uid="{00000000-0005-0000-0000-00009D2F0000}"/>
    <cellStyle name="AeE­_MTG2 (2)_ТЭО 195000 БП 2008 1% рент 23% пов цен 4" xfId="13602" xr:uid="{00000000-0005-0000-0000-00009E2F0000}"/>
    <cellStyle name="ÅëÈ­_MTG2 (2)_ТЭО 195000 БП 2008 1% рент 23% пов цен 4" xfId="13603" xr:uid="{00000000-0005-0000-0000-00009F2F0000}"/>
    <cellStyle name="AeE­_MTG2 (2)_ТЭО 195000 БП 2008 1% рент 23% пов цен 5" xfId="13604" xr:uid="{00000000-0005-0000-0000-0000A02F0000}"/>
    <cellStyle name="ÅëÈ­_MTG2 (2)_ТЭО 195000 БП 2008 1% рент 23% пов цен 5" xfId="13605" xr:uid="{00000000-0005-0000-0000-0000A12F0000}"/>
    <cellStyle name="AeE­_MTG2 (2)_ТЭО 195000 БП 2008 1% рент 23% пов цен 6" xfId="13606" xr:uid="{00000000-0005-0000-0000-0000A22F0000}"/>
    <cellStyle name="ÅëÈ­_MTG2 (2)_ТЭО 195000 БП 2008 1% рент 23% пов цен 6" xfId="13607" xr:uid="{00000000-0005-0000-0000-0000A32F0000}"/>
    <cellStyle name="AeE­_MTG2 (2)_ТЭО 195000 БП 2008 1% рент 23% пов цен 7" xfId="13608" xr:uid="{00000000-0005-0000-0000-0000A42F0000}"/>
    <cellStyle name="ÅëÈ­_MTG2 (2)_ТЭО 195000 БП 2008 1% рент 23% пов цен 7" xfId="13609" xr:uid="{00000000-0005-0000-0000-0000A52F0000}"/>
    <cellStyle name="AeE­_MTG2 (2)_ТЭО 205000 БП 2008 1% рент 23% пов цен" xfId="5426" xr:uid="{00000000-0005-0000-0000-0000A62F0000}"/>
    <cellStyle name="ÅëÈ­_MTG2 (2)_ТЭО 205000 БП 2008 1% рент 23% пов цен" xfId="5427" xr:uid="{00000000-0005-0000-0000-0000A72F0000}"/>
    <cellStyle name="AeE­_MTG2 (2)_ТЭО 205000 БП 2008 1% рент 23% пов цен 2" xfId="13610" xr:uid="{00000000-0005-0000-0000-0000A82F0000}"/>
    <cellStyle name="ÅëÈ­_MTG2 (2)_ТЭО 205000 БП 2008 1% рент 23% пов цен 2" xfId="13611" xr:uid="{00000000-0005-0000-0000-0000A92F0000}"/>
    <cellStyle name="AeE­_MTG2 (2)_ТЭО 205000 БП 2008 1% рент 23% пов цен 3" xfId="13612" xr:uid="{00000000-0005-0000-0000-0000AA2F0000}"/>
    <cellStyle name="ÅëÈ­_MTG2 (2)_ТЭО 205000 БП 2008 1% рент 23% пов цен 3" xfId="13613" xr:uid="{00000000-0005-0000-0000-0000AB2F0000}"/>
    <cellStyle name="AeE­_MTG2 (2)_ТЭО 205000 БП 2008 1% рент 23% пов цен 4" xfId="13614" xr:uid="{00000000-0005-0000-0000-0000AC2F0000}"/>
    <cellStyle name="ÅëÈ­_MTG2 (2)_ТЭО 205000 БП 2008 1% рент 23% пов цен 4" xfId="13615" xr:uid="{00000000-0005-0000-0000-0000AD2F0000}"/>
    <cellStyle name="AeE­_MTG2 (2)_ТЭО 205000 БП 2008 1% рент 23% пов цен 5" xfId="13616" xr:uid="{00000000-0005-0000-0000-0000AE2F0000}"/>
    <cellStyle name="ÅëÈ­_MTG2 (2)_ТЭО 205000 БП 2008 1% рент 23% пов цен 5" xfId="13617" xr:uid="{00000000-0005-0000-0000-0000AF2F0000}"/>
    <cellStyle name="AeE­_MTG2 (2)_ТЭО 205000 БП 2008 1% рент 23% пов цен 6" xfId="13618" xr:uid="{00000000-0005-0000-0000-0000B02F0000}"/>
    <cellStyle name="ÅëÈ­_MTG2 (2)_ТЭО 205000 БП 2008 1% рент 23% пов цен 6" xfId="13619" xr:uid="{00000000-0005-0000-0000-0000B12F0000}"/>
    <cellStyle name="AeE­_MTG2 (2)_ТЭО 205000 БП 2008 1% рент 23% пов цен 7" xfId="13620" xr:uid="{00000000-0005-0000-0000-0000B22F0000}"/>
    <cellStyle name="ÅëÈ­_MTG2 (2)_ТЭО 205000 БП 2008 1% рент 23% пов цен 7" xfId="13621" xr:uid="{00000000-0005-0000-0000-0000B32F0000}"/>
    <cellStyle name="AeE­_MTG7" xfId="5428" xr:uid="{00000000-0005-0000-0000-0000B42F0000}"/>
    <cellStyle name="ÅëÈ­_MTG7" xfId="5429" xr:uid="{00000000-0005-0000-0000-0000B52F0000}"/>
    <cellStyle name="AeE­_MTG7 2" xfId="13622" xr:uid="{00000000-0005-0000-0000-0000B62F0000}"/>
    <cellStyle name="ÅëÈ­_MTG7 2" xfId="13623" xr:uid="{00000000-0005-0000-0000-0000B72F0000}"/>
    <cellStyle name="AeE­_MTG7 3" xfId="13624" xr:uid="{00000000-0005-0000-0000-0000B82F0000}"/>
    <cellStyle name="ÅëÈ­_MTG7 3" xfId="13625" xr:uid="{00000000-0005-0000-0000-0000B92F0000}"/>
    <cellStyle name="AeE­_MTG7 4" xfId="13626" xr:uid="{00000000-0005-0000-0000-0000BA2F0000}"/>
    <cellStyle name="ÅëÈ­_MTG7 4" xfId="13627" xr:uid="{00000000-0005-0000-0000-0000BB2F0000}"/>
    <cellStyle name="AeE­_MTG7 5" xfId="13628" xr:uid="{00000000-0005-0000-0000-0000BC2F0000}"/>
    <cellStyle name="ÅëÈ­_MTG7 5" xfId="13629" xr:uid="{00000000-0005-0000-0000-0000BD2F0000}"/>
    <cellStyle name="AeE­_MTG7 6" xfId="13630" xr:uid="{00000000-0005-0000-0000-0000BE2F0000}"/>
    <cellStyle name="ÅëÈ­_MTG7 6" xfId="13631" xr:uid="{00000000-0005-0000-0000-0000BF2F0000}"/>
    <cellStyle name="AeE­_MTG7 7" xfId="13632" xr:uid="{00000000-0005-0000-0000-0000C02F0000}"/>
    <cellStyle name="ÅëÈ­_MTG7 7" xfId="13633" xr:uid="{00000000-0005-0000-0000-0000C12F0000}"/>
    <cellStyle name="AeE­_MTG7 8" xfId="13634" xr:uid="{00000000-0005-0000-0000-0000C22F0000}"/>
    <cellStyle name="ÅëÈ­_MTG7 8" xfId="13635" xr:uid="{00000000-0005-0000-0000-0000C32F0000}"/>
    <cellStyle name="AeE­_MTG7 9" xfId="13636" xr:uid="{00000000-0005-0000-0000-0000C42F0000}"/>
    <cellStyle name="ÅëÈ­_MTG7 9" xfId="13637" xr:uid="{00000000-0005-0000-0000-0000C52F0000}"/>
    <cellStyle name="AeE­_MTG7_bizness plan 2008 (version 1)" xfId="5430" xr:uid="{00000000-0005-0000-0000-0000C62F0000}"/>
    <cellStyle name="ÅëÈ­_MTG7_bizness plan 2008 (version 1)" xfId="5431" xr:uid="{00000000-0005-0000-0000-0000C72F0000}"/>
    <cellStyle name="AeE­_MTG7_bizness plan 2008 (version 1) 2" xfId="13638" xr:uid="{00000000-0005-0000-0000-0000C82F0000}"/>
    <cellStyle name="ÅëÈ­_MTG7_bizness plan 2008 (version 1) 2" xfId="13639" xr:uid="{00000000-0005-0000-0000-0000C92F0000}"/>
    <cellStyle name="AeE­_MTG7_bizness plan 2008 (version 1) 3" xfId="13640" xr:uid="{00000000-0005-0000-0000-0000CA2F0000}"/>
    <cellStyle name="ÅëÈ­_MTG7_bizness plan 2008 (version 1) 3" xfId="13641" xr:uid="{00000000-0005-0000-0000-0000CB2F0000}"/>
    <cellStyle name="AeE­_MTG7_bizness plan 2008 (version 1) 4" xfId="13642" xr:uid="{00000000-0005-0000-0000-0000CC2F0000}"/>
    <cellStyle name="ÅëÈ­_MTG7_bizness plan 2008 (version 1) 4" xfId="13643" xr:uid="{00000000-0005-0000-0000-0000CD2F0000}"/>
    <cellStyle name="AeE­_MTG7_bizness plan 2008 (version 1) 5" xfId="13644" xr:uid="{00000000-0005-0000-0000-0000CE2F0000}"/>
    <cellStyle name="ÅëÈ­_MTG7_bizness plan 2008 (version 1) 5" xfId="13645" xr:uid="{00000000-0005-0000-0000-0000CF2F0000}"/>
    <cellStyle name="AeE­_MTG7_bizness plan 2008 (version 1) 6" xfId="13646" xr:uid="{00000000-0005-0000-0000-0000D02F0000}"/>
    <cellStyle name="ÅëÈ­_MTG7_bizness plan 2008 (version 1) 6" xfId="13647" xr:uid="{00000000-0005-0000-0000-0000D12F0000}"/>
    <cellStyle name="AeE­_MTG7_bizness plan 2008 (version 1) 7" xfId="13648" xr:uid="{00000000-0005-0000-0000-0000D22F0000}"/>
    <cellStyle name="ÅëÈ­_MTG7_bizness plan 2008 (version 1) 7" xfId="13649" xr:uid="{00000000-0005-0000-0000-0000D32F0000}"/>
    <cellStyle name="AeE­_MTG7_Динамика и разбивка по кв  БП на 2011г (16.06.11г)" xfId="13650" xr:uid="{00000000-0005-0000-0000-0000D42F0000}"/>
    <cellStyle name="ÅëÈ­_MTG7_Динамика и разбивка по кв  БП на 2011г (16.06.11г)" xfId="13651" xr:uid="{00000000-0005-0000-0000-0000D52F0000}"/>
    <cellStyle name="AeE­_MTG7_Импорт- 2008 Биз-план АКxls" xfId="5432" xr:uid="{00000000-0005-0000-0000-0000D62F0000}"/>
    <cellStyle name="ÅëÈ­_MTG7_Импорт- 2008 Биз-план АКxls" xfId="5433" xr:uid="{00000000-0005-0000-0000-0000D72F0000}"/>
    <cellStyle name="AeE­_MTG7_Импорт- 2008 Биз-план АКxls (2)" xfId="5434" xr:uid="{00000000-0005-0000-0000-0000D82F0000}"/>
    <cellStyle name="ÅëÈ­_MTG7_Импорт- 2008 Биз-план АКxls (2)" xfId="5435" xr:uid="{00000000-0005-0000-0000-0000D92F0000}"/>
    <cellStyle name="AeE­_MTG7_Импорт- 2008 Биз-план АКxls (2) 2" xfId="13652" xr:uid="{00000000-0005-0000-0000-0000DA2F0000}"/>
    <cellStyle name="ÅëÈ­_MTG7_Импорт- 2008 Биз-план АКxls (2) 2" xfId="13653" xr:uid="{00000000-0005-0000-0000-0000DB2F0000}"/>
    <cellStyle name="AeE­_MTG7_Импорт- 2008 Биз-план АКxls (2) 3" xfId="13654" xr:uid="{00000000-0005-0000-0000-0000DC2F0000}"/>
    <cellStyle name="ÅëÈ­_MTG7_Импорт- 2008 Биз-план АКxls (2) 3" xfId="13655" xr:uid="{00000000-0005-0000-0000-0000DD2F0000}"/>
    <cellStyle name="AeE­_MTG7_Импорт- 2008 Биз-план АКxls (2) 4" xfId="13656" xr:uid="{00000000-0005-0000-0000-0000DE2F0000}"/>
    <cellStyle name="ÅëÈ­_MTG7_Импорт- 2008 Биз-план АКxls (2) 4" xfId="13657" xr:uid="{00000000-0005-0000-0000-0000DF2F0000}"/>
    <cellStyle name="AeE­_MTG7_Импорт- 2008 Биз-план АКxls (2) 5" xfId="13658" xr:uid="{00000000-0005-0000-0000-0000E02F0000}"/>
    <cellStyle name="ÅëÈ­_MTG7_Импорт- 2008 Биз-план АКxls (2) 5" xfId="13659" xr:uid="{00000000-0005-0000-0000-0000E12F0000}"/>
    <cellStyle name="AeE­_MTG7_Импорт- 2008 Биз-план АКxls (2) 6" xfId="13660" xr:uid="{00000000-0005-0000-0000-0000E22F0000}"/>
    <cellStyle name="ÅëÈ­_MTG7_Импорт- 2008 Биз-план АКxls (2) 6" xfId="13661" xr:uid="{00000000-0005-0000-0000-0000E32F0000}"/>
    <cellStyle name="AeE­_MTG7_Импорт- 2008 Биз-план АКxls (2) 7" xfId="13662" xr:uid="{00000000-0005-0000-0000-0000E42F0000}"/>
    <cellStyle name="ÅëÈ­_MTG7_Импорт- 2008 Биз-план АКxls (2) 7" xfId="13663" xr:uid="{00000000-0005-0000-0000-0000E52F0000}"/>
    <cellStyle name="AeE­_MTG7_Импорт- 2008 Биз-план АКxls 2" xfId="13664" xr:uid="{00000000-0005-0000-0000-0000E62F0000}"/>
    <cellStyle name="ÅëÈ­_MTG7_Импорт- 2008 Биз-план АКxls 2" xfId="13665" xr:uid="{00000000-0005-0000-0000-0000E72F0000}"/>
    <cellStyle name="AeE­_MTG7_Импорт- 2008 Биз-план АКxls 3" xfId="13666" xr:uid="{00000000-0005-0000-0000-0000E82F0000}"/>
    <cellStyle name="ÅëÈ­_MTG7_Импорт- 2008 Биз-план АКxls 3" xfId="13667" xr:uid="{00000000-0005-0000-0000-0000E92F0000}"/>
    <cellStyle name="AeE­_MTG7_Импорт- 2008 Биз-план АКxls 4" xfId="13668" xr:uid="{00000000-0005-0000-0000-0000EA2F0000}"/>
    <cellStyle name="ÅëÈ­_MTG7_Импорт- 2008 Биз-план АКxls 4" xfId="13669" xr:uid="{00000000-0005-0000-0000-0000EB2F0000}"/>
    <cellStyle name="AeE­_MTG7_Импорт- 2008 Биз-план АКxls 5" xfId="13670" xr:uid="{00000000-0005-0000-0000-0000EC2F0000}"/>
    <cellStyle name="ÅëÈ­_MTG7_Импорт- 2008 Биз-план АКxls 5" xfId="13671" xr:uid="{00000000-0005-0000-0000-0000ED2F0000}"/>
    <cellStyle name="AeE­_MTG7_Импорт- 2008 Биз-план АКxls 6" xfId="13672" xr:uid="{00000000-0005-0000-0000-0000EE2F0000}"/>
    <cellStyle name="ÅëÈ­_MTG7_Импорт- 2008 Биз-план АКxls 6" xfId="13673" xr:uid="{00000000-0005-0000-0000-0000EF2F0000}"/>
    <cellStyle name="AeE­_MTG7_Импорт- 2008 Биз-план АКxls 7" xfId="13674" xr:uid="{00000000-0005-0000-0000-0000F02F0000}"/>
    <cellStyle name="ÅëÈ­_MTG7_Импорт- 2008 Биз-план АКxls 7" xfId="13675" xr:uid="{00000000-0005-0000-0000-0000F12F0000}"/>
    <cellStyle name="AeE­_MTG7_Калькуляция (шаблон)" xfId="13676" xr:uid="{00000000-0005-0000-0000-0000F22F0000}"/>
    <cellStyle name="ÅëÈ­_MTG7_Калькуляция (шаблон)" xfId="13677" xr:uid="{00000000-0005-0000-0000-0000F32F0000}"/>
    <cellStyle name="AeE­_MTG7_Калькуляция (шаблон) 2" xfId="13678" xr:uid="{00000000-0005-0000-0000-0000F42F0000}"/>
    <cellStyle name="ÅëÈ­_MTG7_Калькуляция (шаблон) 2" xfId="13679" xr:uid="{00000000-0005-0000-0000-0000F52F0000}"/>
    <cellStyle name="AeE­_MTG7_Калькуляция (шаблон) 3" xfId="13680" xr:uid="{00000000-0005-0000-0000-0000F62F0000}"/>
    <cellStyle name="ÅëÈ­_MTG7_Калькуляция (шаблон) 3" xfId="13681" xr:uid="{00000000-0005-0000-0000-0000F72F0000}"/>
    <cellStyle name="AeE­_MTG7_Новый график к допсоглашению №5" xfId="13682" xr:uid="{00000000-0005-0000-0000-0000F82F0000}"/>
    <cellStyle name="ÅëÈ­_MTG7_Новый график к допсоглашению №5" xfId="13683" xr:uid="{00000000-0005-0000-0000-0000F92F0000}"/>
    <cellStyle name="AeE­_MTG7_Оборотный (2)" xfId="5436" xr:uid="{00000000-0005-0000-0000-0000FA2F0000}"/>
    <cellStyle name="ÅëÈ­_MTG7_Оборотный (2)" xfId="5437" xr:uid="{00000000-0005-0000-0000-0000FB2F0000}"/>
    <cellStyle name="AeE­_MTG7_Оборотный (2) 2" xfId="13684" xr:uid="{00000000-0005-0000-0000-0000FC2F0000}"/>
    <cellStyle name="ÅëÈ­_MTG7_Оборотный (2) 2" xfId="13685" xr:uid="{00000000-0005-0000-0000-0000FD2F0000}"/>
    <cellStyle name="AeE­_MTG7_Оборотный (2) 3" xfId="13686" xr:uid="{00000000-0005-0000-0000-0000FE2F0000}"/>
    <cellStyle name="ÅëÈ­_MTG7_Оборотный (2) 3" xfId="13687" xr:uid="{00000000-0005-0000-0000-0000FF2F0000}"/>
    <cellStyle name="AeE­_MTG7_Оборотный (2) 4" xfId="13688" xr:uid="{00000000-0005-0000-0000-000000300000}"/>
    <cellStyle name="ÅëÈ­_MTG7_Оборотный (2) 4" xfId="13689" xr:uid="{00000000-0005-0000-0000-000001300000}"/>
    <cellStyle name="AeE­_MTG7_Оборотный (2) 5" xfId="13690" xr:uid="{00000000-0005-0000-0000-000002300000}"/>
    <cellStyle name="ÅëÈ­_MTG7_Оборотный (2) 5" xfId="13691" xr:uid="{00000000-0005-0000-0000-000003300000}"/>
    <cellStyle name="AeE­_MTG7_Оборотный (2) 6" xfId="13692" xr:uid="{00000000-0005-0000-0000-000004300000}"/>
    <cellStyle name="ÅëÈ­_MTG7_Оборотный (2) 6" xfId="13693" xr:uid="{00000000-0005-0000-0000-000005300000}"/>
    <cellStyle name="AeE­_MTG7_Оборотный (2) 7" xfId="13694" xr:uid="{00000000-0005-0000-0000-000006300000}"/>
    <cellStyle name="ÅëÈ­_MTG7_Оборотный (2) 7" xfId="13695" xr:uid="{00000000-0005-0000-0000-000007300000}"/>
    <cellStyle name="AeE­_MTG7_Пр разв на 2008г  2011года (8%) 192 03.12.07" xfId="5438" xr:uid="{00000000-0005-0000-0000-000008300000}"/>
    <cellStyle name="ÅëÈ­_MTG7_Пр разв на 2008г  2011года (8%) 192 03.12.07" xfId="5439" xr:uid="{00000000-0005-0000-0000-000009300000}"/>
    <cellStyle name="AeE­_MTG7_Пр разв на 2008г  2011года (8%) 192 03.12.07 2" xfId="13696" xr:uid="{00000000-0005-0000-0000-00000A300000}"/>
    <cellStyle name="ÅëÈ­_MTG7_Пр разв на 2008г  2011года (8%) 192 03.12.07 2" xfId="13697" xr:uid="{00000000-0005-0000-0000-00000B300000}"/>
    <cellStyle name="AeE­_MTG7_Пр разв на 2008г  2011года (8%) 192 03.12.07 3" xfId="13698" xr:uid="{00000000-0005-0000-0000-00000C300000}"/>
    <cellStyle name="ÅëÈ­_MTG7_Пр разв на 2008г  2011года (8%) 192 03.12.07 3" xfId="13699" xr:uid="{00000000-0005-0000-0000-00000D300000}"/>
    <cellStyle name="AeE­_MTG7_Пр разв на 2008г  2011года (8%) 192 03.12.07 4" xfId="13700" xr:uid="{00000000-0005-0000-0000-00000E300000}"/>
    <cellStyle name="ÅëÈ­_MTG7_Пр разв на 2008г  2011года (8%) 192 03.12.07 4" xfId="13701" xr:uid="{00000000-0005-0000-0000-00000F300000}"/>
    <cellStyle name="AeE­_MTG7_Пр разв на 2008г  2011года (8%) 192 03.12.07 5" xfId="13702" xr:uid="{00000000-0005-0000-0000-000010300000}"/>
    <cellStyle name="ÅëÈ­_MTG7_Пр разв на 2008г  2011года (8%) 192 03.12.07 5" xfId="13703" xr:uid="{00000000-0005-0000-0000-000011300000}"/>
    <cellStyle name="AeE­_MTG7_Пр разв на 2008г  2011года (8%) 192 03.12.07 6" xfId="13704" xr:uid="{00000000-0005-0000-0000-000012300000}"/>
    <cellStyle name="ÅëÈ­_MTG7_Пр разв на 2008г  2011года (8%) 192 03.12.07 6" xfId="13705" xr:uid="{00000000-0005-0000-0000-000013300000}"/>
    <cellStyle name="AeE­_MTG7_Пр разв на 2008г  2011года (8%) 192 03.12.07 7" xfId="13706" xr:uid="{00000000-0005-0000-0000-000014300000}"/>
    <cellStyle name="ÅëÈ­_MTG7_Пр разв на 2008г  2011года (8%) 192 03.12.07 7" xfId="13707" xr:uid="{00000000-0005-0000-0000-000015300000}"/>
    <cellStyle name="AeE­_MTG7_Пр разв на 2008г  2011года (8%) 197 03.12.07" xfId="5440" xr:uid="{00000000-0005-0000-0000-000016300000}"/>
    <cellStyle name="ÅëÈ­_MTG7_Пр разв на 2008г  2011года (8%) 197 03.12.07" xfId="5441" xr:uid="{00000000-0005-0000-0000-000017300000}"/>
    <cellStyle name="AeE­_MTG7_Пр разв на 2008г  2011года (8%) 197 03.12.07 2" xfId="13708" xr:uid="{00000000-0005-0000-0000-000018300000}"/>
    <cellStyle name="ÅëÈ­_MTG7_Пр разв на 2008г  2011года (8%) 197 03.12.07 2" xfId="13709" xr:uid="{00000000-0005-0000-0000-000019300000}"/>
    <cellStyle name="AeE­_MTG7_Пр разв на 2008г  2011года (8%) 197 03.12.07 3" xfId="13710" xr:uid="{00000000-0005-0000-0000-00001A300000}"/>
    <cellStyle name="ÅëÈ­_MTG7_Пр разв на 2008г  2011года (8%) 197 03.12.07 3" xfId="13711" xr:uid="{00000000-0005-0000-0000-00001B300000}"/>
    <cellStyle name="AeE­_MTG7_Пр разв на 2008г  2011года (8%) 197 03.12.07 4" xfId="13712" xr:uid="{00000000-0005-0000-0000-00001C300000}"/>
    <cellStyle name="ÅëÈ­_MTG7_Пр разв на 2008г  2011года (8%) 197 03.12.07 4" xfId="13713" xr:uid="{00000000-0005-0000-0000-00001D300000}"/>
    <cellStyle name="AeE­_MTG7_Пр разв на 2008г  2011года (8%) 197 03.12.07 5" xfId="13714" xr:uid="{00000000-0005-0000-0000-00001E300000}"/>
    <cellStyle name="ÅëÈ­_MTG7_Пр разв на 2008г  2011года (8%) 197 03.12.07 5" xfId="13715" xr:uid="{00000000-0005-0000-0000-00001F300000}"/>
    <cellStyle name="AeE­_MTG7_Пр разв на 2008г  2011года (8%) 197 03.12.07 6" xfId="13716" xr:uid="{00000000-0005-0000-0000-000020300000}"/>
    <cellStyle name="ÅëÈ­_MTG7_Пр разв на 2008г  2011года (8%) 197 03.12.07 6" xfId="13717" xr:uid="{00000000-0005-0000-0000-000021300000}"/>
    <cellStyle name="AeE­_MTG7_Пр разв на 2008г  2011года (8%) 197 03.12.07 7" xfId="13718" xr:uid="{00000000-0005-0000-0000-000022300000}"/>
    <cellStyle name="ÅëÈ­_MTG7_Пр разв на 2008г  2011года (8%) 197 03.12.07 7" xfId="13719" xr:uid="{00000000-0005-0000-0000-000023300000}"/>
    <cellStyle name="AeE­_MTG7_Приложение к Доп Согл" xfId="13720" xr:uid="{00000000-0005-0000-0000-000024300000}"/>
    <cellStyle name="ÅëÈ­_MTG7_Приложение к Доп Согл" xfId="13721" xr:uid="{00000000-0005-0000-0000-000025300000}"/>
    <cellStyle name="AeE­_MTG7_ТЭО 195000 БП 2008 1% рент 23% пов цен" xfId="5442" xr:uid="{00000000-0005-0000-0000-000026300000}"/>
    <cellStyle name="ÅëÈ­_MTG7_ТЭО 195000 БП 2008 1% рент 23% пов цен" xfId="5443" xr:uid="{00000000-0005-0000-0000-000027300000}"/>
    <cellStyle name="AeE­_MTG7_ТЭО 195000 БП 2008 1% рент 23% пов цен 2" xfId="13722" xr:uid="{00000000-0005-0000-0000-000028300000}"/>
    <cellStyle name="ÅëÈ­_MTG7_ТЭО 195000 БП 2008 1% рент 23% пов цен 2" xfId="13723" xr:uid="{00000000-0005-0000-0000-000029300000}"/>
    <cellStyle name="AeE­_MTG7_ТЭО 195000 БП 2008 1% рент 23% пов цен 3" xfId="13724" xr:uid="{00000000-0005-0000-0000-00002A300000}"/>
    <cellStyle name="ÅëÈ­_MTG7_ТЭО 195000 БП 2008 1% рент 23% пов цен 3" xfId="13725" xr:uid="{00000000-0005-0000-0000-00002B300000}"/>
    <cellStyle name="AeE­_MTG7_ТЭО 195000 БП 2008 1% рент 23% пов цен 4" xfId="13726" xr:uid="{00000000-0005-0000-0000-00002C300000}"/>
    <cellStyle name="ÅëÈ­_MTG7_ТЭО 195000 БП 2008 1% рент 23% пов цен 4" xfId="13727" xr:uid="{00000000-0005-0000-0000-00002D300000}"/>
    <cellStyle name="AeE­_MTG7_ТЭО 195000 БП 2008 1% рент 23% пов цен 5" xfId="13728" xr:uid="{00000000-0005-0000-0000-00002E300000}"/>
    <cellStyle name="ÅëÈ­_MTG7_ТЭО 195000 БП 2008 1% рент 23% пов цен 5" xfId="13729" xr:uid="{00000000-0005-0000-0000-00002F300000}"/>
    <cellStyle name="AeE­_MTG7_ТЭО 195000 БП 2008 1% рент 23% пов цен 6" xfId="13730" xr:uid="{00000000-0005-0000-0000-000030300000}"/>
    <cellStyle name="ÅëÈ­_MTG7_ТЭО 195000 БП 2008 1% рент 23% пов цен 6" xfId="13731" xr:uid="{00000000-0005-0000-0000-000031300000}"/>
    <cellStyle name="AeE­_MTG7_ТЭО 195000 БП 2008 1% рент 23% пов цен 7" xfId="13732" xr:uid="{00000000-0005-0000-0000-000032300000}"/>
    <cellStyle name="ÅëÈ­_MTG7_ТЭО 195000 БП 2008 1% рент 23% пов цен 7" xfId="13733" xr:uid="{00000000-0005-0000-0000-000033300000}"/>
    <cellStyle name="AeE­_MTG7_ТЭО 205000 БП 2008 1% рент 23% пов цен" xfId="5444" xr:uid="{00000000-0005-0000-0000-000034300000}"/>
    <cellStyle name="ÅëÈ­_MTG7_ТЭО 205000 БП 2008 1% рент 23% пов цен" xfId="5445" xr:uid="{00000000-0005-0000-0000-000035300000}"/>
    <cellStyle name="AeE­_MTG7_ТЭО 205000 БП 2008 1% рент 23% пов цен 2" xfId="13734" xr:uid="{00000000-0005-0000-0000-000036300000}"/>
    <cellStyle name="ÅëÈ­_MTG7_ТЭО 205000 БП 2008 1% рент 23% пов цен 2" xfId="13735" xr:uid="{00000000-0005-0000-0000-000037300000}"/>
    <cellStyle name="AeE­_MTG7_ТЭО 205000 БП 2008 1% рент 23% пов цен 3" xfId="13736" xr:uid="{00000000-0005-0000-0000-000038300000}"/>
    <cellStyle name="ÅëÈ­_MTG7_ТЭО 205000 БП 2008 1% рент 23% пов цен 3" xfId="13737" xr:uid="{00000000-0005-0000-0000-000039300000}"/>
    <cellStyle name="AeE­_MTG7_ТЭО 205000 БП 2008 1% рент 23% пов цен 4" xfId="13738" xr:uid="{00000000-0005-0000-0000-00003A300000}"/>
    <cellStyle name="ÅëÈ­_MTG7_ТЭО 205000 БП 2008 1% рент 23% пов цен 4" xfId="13739" xr:uid="{00000000-0005-0000-0000-00003B300000}"/>
    <cellStyle name="AeE­_MTG7_ТЭО 205000 БП 2008 1% рент 23% пов цен 5" xfId="13740" xr:uid="{00000000-0005-0000-0000-00003C300000}"/>
    <cellStyle name="ÅëÈ­_MTG7_ТЭО 205000 БП 2008 1% рент 23% пов цен 5" xfId="13741" xr:uid="{00000000-0005-0000-0000-00003D300000}"/>
    <cellStyle name="AeE­_MTG7_ТЭО 205000 БП 2008 1% рент 23% пов цен 6" xfId="13742" xr:uid="{00000000-0005-0000-0000-00003E300000}"/>
    <cellStyle name="ÅëÈ­_MTG7_ТЭО 205000 БП 2008 1% рент 23% пов цен 6" xfId="13743" xr:uid="{00000000-0005-0000-0000-00003F300000}"/>
    <cellStyle name="AeE­_MTG7_ТЭО 205000 БП 2008 1% рент 23% пов цен 7" xfId="13744" xr:uid="{00000000-0005-0000-0000-000040300000}"/>
    <cellStyle name="ÅëÈ­_MTG7_ТЭО 205000 БП 2008 1% рент 23% пов цен 7" xfId="13745" xr:uid="{00000000-0005-0000-0000-000041300000}"/>
    <cellStyle name="AeE­_ºÐ·u±a01_AoAO°eE¹ " xfId="13746" xr:uid="{00000000-0005-0000-0000-000042300000}"/>
    <cellStyle name="ÅëÈ­_ºÐ·ù±â01_ÅõÀÔ°èÈ¹ " xfId="13747" xr:uid="{00000000-0005-0000-0000-000043300000}"/>
    <cellStyle name="AeE­_ºÐ·u±a02_AoAO°eE¹ " xfId="13748" xr:uid="{00000000-0005-0000-0000-000044300000}"/>
    <cellStyle name="ÅëÈ­_ºÐ·ù±â02_ÅõÀÔ°èÈ¹ " xfId="13749" xr:uid="{00000000-0005-0000-0000-000045300000}"/>
    <cellStyle name="AeE­_ºÐ·u±a03_AoAO°eE¹ " xfId="13750" xr:uid="{00000000-0005-0000-0000-000046300000}"/>
    <cellStyle name="ÅëÈ­_ºÐ·ù±â03_ÅõÀÔ°èÈ¹ " xfId="13751" xr:uid="{00000000-0005-0000-0000-000047300000}"/>
    <cellStyle name="AeE­_ºÐ·u±aAØ_AoAO°eE¹ " xfId="13752" xr:uid="{00000000-0005-0000-0000-000048300000}"/>
    <cellStyle name="ÅëÈ­_ºÐ·ù±âÁØ_ÅõÀÔ°èÈ¹ " xfId="13753" xr:uid="{00000000-0005-0000-0000-000049300000}"/>
    <cellStyle name="AeE­_ºÐ·u±aE￡_AoAO°eE¹ " xfId="13754" xr:uid="{00000000-0005-0000-0000-00004A300000}"/>
    <cellStyle name="ÅëÈ­_ºÐ·ù±âÈ£_ÅõÀÔ°èÈ¹ " xfId="13755" xr:uid="{00000000-0005-0000-0000-00004B300000}"/>
    <cellStyle name="AeE­_SAMPLE " xfId="13756" xr:uid="{00000000-0005-0000-0000-00004C300000}"/>
    <cellStyle name="ÅëÈ­_SAMPLE " xfId="13757" xr:uid="{00000000-0005-0000-0000-00004D300000}"/>
    <cellStyle name="AeE­_Sheet1" xfId="5446" xr:uid="{00000000-0005-0000-0000-00004E300000}"/>
    <cellStyle name="ÅëÈ­_Sheet1" xfId="5447" xr:uid="{00000000-0005-0000-0000-00004F300000}"/>
    <cellStyle name="AeE­_Sheet1 (2)_1.SUMMARY " xfId="13758" xr:uid="{00000000-0005-0000-0000-000050300000}"/>
    <cellStyle name="ÅëÈ­_Sheet1 (2)_1.SUMMARY " xfId="13759" xr:uid="{00000000-0005-0000-0000-000051300000}"/>
    <cellStyle name="AeE­_Sheet1 2" xfId="13760" xr:uid="{00000000-0005-0000-0000-000052300000}"/>
    <cellStyle name="ÅëÈ­_Sheet1 2" xfId="13761" xr:uid="{00000000-0005-0000-0000-000053300000}"/>
    <cellStyle name="AeE­_Sheet1 3" xfId="13762" xr:uid="{00000000-0005-0000-0000-000054300000}"/>
    <cellStyle name="ÅëÈ­_Sheet1 3" xfId="13763" xr:uid="{00000000-0005-0000-0000-000055300000}"/>
    <cellStyle name="AeE­_Sheet1 4" xfId="13764" xr:uid="{00000000-0005-0000-0000-000056300000}"/>
    <cellStyle name="ÅëÈ­_Sheet1 4" xfId="13765" xr:uid="{00000000-0005-0000-0000-000057300000}"/>
    <cellStyle name="AeE­_Sheet1 5" xfId="13766" xr:uid="{00000000-0005-0000-0000-000058300000}"/>
    <cellStyle name="ÅëÈ­_Sheet1 5" xfId="13767" xr:uid="{00000000-0005-0000-0000-000059300000}"/>
    <cellStyle name="AeE­_Sheet1 6" xfId="13768" xr:uid="{00000000-0005-0000-0000-00005A300000}"/>
    <cellStyle name="ÅëÈ­_Sheet1 6" xfId="13769" xr:uid="{00000000-0005-0000-0000-00005B300000}"/>
    <cellStyle name="AeE­_Sheet1 7" xfId="13770" xr:uid="{00000000-0005-0000-0000-00005C300000}"/>
    <cellStyle name="ÅëÈ­_Sheet1 7" xfId="13771" xr:uid="{00000000-0005-0000-0000-00005D300000}"/>
    <cellStyle name="AeE­_Sheet1 8" xfId="13772" xr:uid="{00000000-0005-0000-0000-00005E300000}"/>
    <cellStyle name="ÅëÈ­_Sheet1 8" xfId="13773" xr:uid="{00000000-0005-0000-0000-00005F300000}"/>
    <cellStyle name="AeE­_Sheet1 9" xfId="13774" xr:uid="{00000000-0005-0000-0000-000060300000}"/>
    <cellStyle name="ÅëÈ­_Sheet1 9" xfId="13775" xr:uid="{00000000-0005-0000-0000-000061300000}"/>
    <cellStyle name="AeE­_Sheet1_PLAN 2010  (M300)" xfId="13776" xr:uid="{00000000-0005-0000-0000-000062300000}"/>
    <cellStyle name="ÅëÈ­_Sheet1_PLAN 2010  (M300)" xfId="13777" xr:uid="{00000000-0005-0000-0000-000063300000}"/>
    <cellStyle name="AeE­_Sheet1_XD AOA¾AIA¤ " xfId="13778" xr:uid="{00000000-0005-0000-0000-000064300000}"/>
    <cellStyle name="ÅëÈ­_Sheet1_XD ÃÖÁ¾ÀÏÁ¤ " xfId="13779" xr:uid="{00000000-0005-0000-0000-000065300000}"/>
    <cellStyle name="AeE­_Sheet4" xfId="5448" xr:uid="{00000000-0005-0000-0000-000066300000}"/>
    <cellStyle name="ÅëÈ­_Sheet4" xfId="5449" xr:uid="{00000000-0005-0000-0000-000067300000}"/>
    <cellStyle name="AeE­_Sheet4 2" xfId="13780" xr:uid="{00000000-0005-0000-0000-000068300000}"/>
    <cellStyle name="ÅëÈ­_Sheet4 2" xfId="13781" xr:uid="{00000000-0005-0000-0000-000069300000}"/>
    <cellStyle name="AeE­_Sheet4 3" xfId="13782" xr:uid="{00000000-0005-0000-0000-00006A300000}"/>
    <cellStyle name="ÅëÈ­_Sheet4 3" xfId="13783" xr:uid="{00000000-0005-0000-0000-00006B300000}"/>
    <cellStyle name="AeE­_Sheet4 4" xfId="13784" xr:uid="{00000000-0005-0000-0000-00006C300000}"/>
    <cellStyle name="ÅëÈ­_Sheet4 4" xfId="13785" xr:uid="{00000000-0005-0000-0000-00006D300000}"/>
    <cellStyle name="AeE­_Sheet4 5" xfId="13786" xr:uid="{00000000-0005-0000-0000-00006E300000}"/>
    <cellStyle name="ÅëÈ­_Sheet4 5" xfId="13787" xr:uid="{00000000-0005-0000-0000-00006F300000}"/>
    <cellStyle name="AeE­_Sheet4 6" xfId="13788" xr:uid="{00000000-0005-0000-0000-000070300000}"/>
    <cellStyle name="ÅëÈ­_Sheet4 6" xfId="13789" xr:uid="{00000000-0005-0000-0000-000071300000}"/>
    <cellStyle name="AeE­_Sheet4 7" xfId="13790" xr:uid="{00000000-0005-0000-0000-000072300000}"/>
    <cellStyle name="ÅëÈ­_Sheet4 7" xfId="13791" xr:uid="{00000000-0005-0000-0000-000073300000}"/>
    <cellStyle name="AeE­_Sheet4 8" xfId="13792" xr:uid="{00000000-0005-0000-0000-000074300000}"/>
    <cellStyle name="ÅëÈ­_Sheet4 8" xfId="13793" xr:uid="{00000000-0005-0000-0000-000075300000}"/>
    <cellStyle name="AeE­_Sheet4 9" xfId="13794" xr:uid="{00000000-0005-0000-0000-000076300000}"/>
    <cellStyle name="ÅëÈ­_Sheet4 9" xfId="13795" xr:uid="{00000000-0005-0000-0000-000077300000}"/>
    <cellStyle name="AeE­_Sheet4_PLAN 2010  (M300)" xfId="13796" xr:uid="{00000000-0005-0000-0000-000078300000}"/>
    <cellStyle name="ÅëÈ­_Sheet4_PLAN 2010  (M300)" xfId="13797" xr:uid="{00000000-0005-0000-0000-000079300000}"/>
    <cellStyle name="AeE­_SMG-CKD-d1.1 " xfId="13798" xr:uid="{00000000-0005-0000-0000-00007A300000}"/>
    <cellStyle name="ÅëÈ­_SMG-CKD-d1.1 " xfId="13799" xr:uid="{00000000-0005-0000-0000-00007B300000}"/>
    <cellStyle name="AeE­_XG¿ø´UA§ " xfId="13800" xr:uid="{00000000-0005-0000-0000-00007C300000}"/>
    <cellStyle name="ÅëÈ­_XG¿ø´ÜÀ§ " xfId="13801" xr:uid="{00000000-0005-0000-0000-00007D300000}"/>
    <cellStyle name="AeE­_XG¿ø´UA§  2" xfId="13802" xr:uid="{00000000-0005-0000-0000-00007E300000}"/>
    <cellStyle name="ÅëÈ­_XG¿ø´ÜÀ§  2" xfId="13803" xr:uid="{00000000-0005-0000-0000-00007F300000}"/>
    <cellStyle name="AeE­_XG¿ø´UA§  3" xfId="13804" xr:uid="{00000000-0005-0000-0000-000080300000}"/>
    <cellStyle name="ÅëÈ­_XG¿ø´ÜÀ§  3" xfId="13805" xr:uid="{00000000-0005-0000-0000-000081300000}"/>
    <cellStyle name="AeE­_μðAⓒAIA¤ " xfId="13806" xr:uid="{00000000-0005-0000-0000-000082300000}"/>
    <cellStyle name="AeE¡ⓒ [0]_¨uoAOCaA￠´¨oA¡io " xfId="13807" xr:uid="{00000000-0005-0000-0000-000083300000}"/>
    <cellStyle name="AeE¡ⓒ_¨uoAOCaA￠´¨oA¡io " xfId="13808" xr:uid="{00000000-0005-0000-0000-000084300000}"/>
    <cellStyle name="Ãèïåðññûëêà" xfId="5450" xr:uid="{00000000-0005-0000-0000-000085300000}"/>
    <cellStyle name="ÆÛ¼¾Æ®" xfId="13809" xr:uid="{00000000-0005-0000-0000-000086300000}"/>
    <cellStyle name="AFE" xfId="7170" xr:uid="{00000000-0005-0000-0000-000087300000}"/>
    <cellStyle name="AFE 2" xfId="7171" xr:uid="{00000000-0005-0000-0000-000088300000}"/>
    <cellStyle name="AFE_Валют оборуд.и матер собственные август" xfId="7172" xr:uid="{00000000-0005-0000-0000-000089300000}"/>
    <cellStyle name="ALIGNMENT" xfId="13810" xr:uid="{00000000-0005-0000-0000-00008A300000}"/>
    <cellStyle name="Alilciue [0]_ 2003 aia" xfId="5451" xr:uid="{00000000-0005-0000-0000-00008B300000}"/>
    <cellStyle name="Alilciue_ 2003 aia" xfId="5452" xr:uid="{00000000-0005-0000-0000-00008C300000}"/>
    <cellStyle name="AP" xfId="5453" xr:uid="{00000000-0005-0000-0000-00008D300000}"/>
    <cellStyle name="AP 2" xfId="13811" xr:uid="{00000000-0005-0000-0000-00008E300000}"/>
    <cellStyle name="AP 3" xfId="13812" xr:uid="{00000000-0005-0000-0000-00008F300000}"/>
    <cellStyle name="AP 4" xfId="13813" xr:uid="{00000000-0005-0000-0000-000090300000}"/>
    <cellStyle name="Arial" xfId="5454" xr:uid="{00000000-0005-0000-0000-000091300000}"/>
    <cellStyle name="Arial 2" xfId="13814" xr:uid="{00000000-0005-0000-0000-000092300000}"/>
    <cellStyle name="ÄÞ¸¶ [0]" xfId="5455" xr:uid="{00000000-0005-0000-0000-000093300000}"/>
    <cellStyle name="ÄÞ¸¶ [0] 2" xfId="13815" xr:uid="{00000000-0005-0000-0000-000094300000}"/>
    <cellStyle name="ÄÞ¸¶ [0] 3" xfId="13816" xr:uid="{00000000-0005-0000-0000-000095300000}"/>
    <cellStyle name="AÞ¸¶ [0]_¡U¾EU￢ A¾COºn±³ " xfId="13817" xr:uid="{00000000-0005-0000-0000-000096300000}"/>
    <cellStyle name="ÄÞ¸¶ [0]_¡Ú¾ÈÜ¬ Á¾ÇÕºñ±³ " xfId="13818" xr:uid="{00000000-0005-0000-0000-000097300000}"/>
    <cellStyle name="AÞ¸¶ [0]_¡U¾EU￢ A¾COºn±³  2" xfId="13819" xr:uid="{00000000-0005-0000-0000-000098300000}"/>
    <cellStyle name="ÄÞ¸¶ [0]_´Ü°èº° ±¸Ãà¾È" xfId="13820" xr:uid="{00000000-0005-0000-0000-000099300000}"/>
    <cellStyle name="AÞ¸¶ [0]_¿μ¾÷º¸°i" xfId="13821" xr:uid="{00000000-0005-0000-0000-00009A300000}"/>
    <cellStyle name="ÄÞ¸¶ [0]_¥±- 2 " xfId="13822" xr:uid="{00000000-0005-0000-0000-00009B300000}"/>
    <cellStyle name="AÞ¸¶ [0]_°æAi≫cAc°i " xfId="13823" xr:uid="{00000000-0005-0000-0000-00009C300000}"/>
    <cellStyle name="ÄÞ¸¶ [0]_¼öÀÔÇàÁ¤½Å»ó " xfId="13824" xr:uid="{00000000-0005-0000-0000-00009D300000}"/>
    <cellStyle name="AÞ¸¶ [0]_¼oAOCaA¤½A≫o " xfId="13825" xr:uid="{00000000-0005-0000-0000-00009E300000}"/>
    <cellStyle name="ÄÞ¸¶ [0]_1.SUMMARY " xfId="13826" xr:uid="{00000000-0005-0000-0000-00009F300000}"/>
    <cellStyle name="AÞ¸¶ [0]_1-5¿u " xfId="13827" xr:uid="{00000000-0005-0000-0000-0000A0300000}"/>
    <cellStyle name="ÄÞ¸¶ [0]_2.CONCEPT " xfId="13828" xr:uid="{00000000-0005-0000-0000-0000A1300000}"/>
    <cellStyle name="AÞ¸¶ [0]_3.MSCHEDULE¿μ¹R " xfId="13829" xr:uid="{00000000-0005-0000-0000-0000A2300000}"/>
    <cellStyle name="ÄÞ¸¶ [0]_3¿ù´©°è " xfId="13830" xr:uid="{00000000-0005-0000-0000-0000A3300000}"/>
    <cellStyle name="AÞ¸¶ [0]_3¿u´ⓒ°e " xfId="13831" xr:uid="{00000000-0005-0000-0000-0000A4300000}"/>
    <cellStyle name="ÄÞ¸¶ [0]_3PJTR°èÈ¹ " xfId="13832" xr:uid="{00000000-0005-0000-0000-0000A5300000}"/>
    <cellStyle name="AÞ¸¶ [0]_4 " xfId="13833" xr:uid="{00000000-0005-0000-0000-0000A6300000}"/>
    <cellStyle name="ÄÞ¸¶ [0]_4 " xfId="13834" xr:uid="{00000000-0005-0000-0000-0000A7300000}"/>
    <cellStyle name="AÞ¸¶ [0]_6-3°æAi·A " xfId="13835" xr:uid="{00000000-0005-0000-0000-0000A8300000}"/>
    <cellStyle name="ÄÞ¸¶ [0]_6-3°æÀï·Â " xfId="13836" xr:uid="{00000000-0005-0000-0000-0000A9300000}"/>
    <cellStyle name="AÞ¸¶ [0]_6-3°æAi·A _±¸¸A½CAu " xfId="13837" xr:uid="{00000000-0005-0000-0000-0000AA300000}"/>
    <cellStyle name="ÄÞ¸¶ [0]_7.MASTER SCHEDULE " xfId="13838" xr:uid="{00000000-0005-0000-0000-0000AB300000}"/>
    <cellStyle name="AÞ¸¶ [0]_96°eE¹ " xfId="13839" xr:uid="{00000000-0005-0000-0000-0000AC300000}"/>
    <cellStyle name="ÄÞ¸¶ [0]_96°èÈ¹ " xfId="13840" xr:uid="{00000000-0005-0000-0000-0000AD300000}"/>
    <cellStyle name="AÞ¸¶ [0]_96¾Æ½OBD " xfId="13841" xr:uid="{00000000-0005-0000-0000-0000AE300000}"/>
    <cellStyle name="ÄÞ¸¶ [0]_À¯Çüº°ÀüÃ¼(¿ï»ê°øÀå)  " xfId="13842" xr:uid="{00000000-0005-0000-0000-0000AF300000}"/>
    <cellStyle name="AÞ¸¶ [0]_A÷A¼¼³°e " xfId="13843" xr:uid="{00000000-0005-0000-0000-0000B0300000}"/>
    <cellStyle name="ÄÞ¸¶ [0]_ÀÎ¿ø°èÈ¹ " xfId="13844" xr:uid="{00000000-0005-0000-0000-0000B1300000}"/>
    <cellStyle name="AÞ¸¶ [0]_AI¿ø¹× A¶A÷(96.5.2.) " xfId="13845" xr:uid="{00000000-0005-0000-0000-0000B2300000}"/>
    <cellStyle name="ÄÞ¸¶ [0]_ÀÎ¿ø¹× Á¶Á÷(96.5.2.) " xfId="13846" xr:uid="{00000000-0005-0000-0000-0000B3300000}"/>
    <cellStyle name="AÞ¸¶ [0]_AI¿ø¹× A¶A÷(96.5.2.) _±¸¸A½CAu " xfId="13847" xr:uid="{00000000-0005-0000-0000-0000B4300000}"/>
    <cellStyle name="ÄÞ¸¶ [0]_ÃÑ°ýÇ¥ " xfId="13848" xr:uid="{00000000-0005-0000-0000-0000B5300000}"/>
    <cellStyle name="AÞ¸¶ [0]_AN°yº¸°i-Aß°¡Ay°¨ " xfId="13849" xr:uid="{00000000-0005-0000-0000-0000B6300000}"/>
    <cellStyle name="ÄÞ¸¶ [0]_ÇùÁ¶Àü_96°èÈ¹ " xfId="13850" xr:uid="{00000000-0005-0000-0000-0000B7300000}"/>
    <cellStyle name="AÞ¸¶ [0]_DW °¡¸¶°¨ " xfId="13851" xr:uid="{00000000-0005-0000-0000-0000B8300000}"/>
    <cellStyle name="ÄÞ¸¶ [0]_INQUIRY ¿µ¾÷ÃßÁø " xfId="13852" xr:uid="{00000000-0005-0000-0000-0000B9300000}"/>
    <cellStyle name="AÞ¸¶ [0]_INQUIRY ¿μ¾÷AßAø " xfId="13853" xr:uid="{00000000-0005-0000-0000-0000BA300000}"/>
    <cellStyle name="ÄÞ¸¶ [0]_laroux" xfId="13854" xr:uid="{00000000-0005-0000-0000-0000BB300000}"/>
    <cellStyle name="AÞ¸¶ [0]_lx-taxi _±¸¸A½CAu " xfId="13855" xr:uid="{00000000-0005-0000-0000-0000BC300000}"/>
    <cellStyle name="ÄÞ¸¶ [0]_MKN-M1.1 " xfId="13856" xr:uid="{00000000-0005-0000-0000-0000BD300000}"/>
    <cellStyle name="AÞ¸¶ [0]_SAMPLE " xfId="13857" xr:uid="{00000000-0005-0000-0000-0000BE300000}"/>
    <cellStyle name="ÄÞ¸¶ [0]_SAMPLE " xfId="13858" xr:uid="{00000000-0005-0000-0000-0000BF300000}"/>
    <cellStyle name="AÞ¸¶ [0]_Sheet1 (2)_1.SUMMARY " xfId="13859" xr:uid="{00000000-0005-0000-0000-0000C0300000}"/>
    <cellStyle name="ÄÞ¸¶ [0]_Sheet1 (2)_1.SUMMARY " xfId="13860" xr:uid="{00000000-0005-0000-0000-0000C1300000}"/>
    <cellStyle name="AÞ¸¶ [0]_Sheet1_XD AOA¾AIA¤ " xfId="13861" xr:uid="{00000000-0005-0000-0000-0000C2300000}"/>
    <cellStyle name="ÄÞ¸¶ [0]_Sheet1_XD ÃÖÁ¾ÀÏÁ¤ " xfId="13862" xr:uid="{00000000-0005-0000-0000-0000C3300000}"/>
    <cellStyle name="AÞ¸¶ [0]_SMG-CKD-d1.1 " xfId="13863" xr:uid="{00000000-0005-0000-0000-0000C4300000}"/>
    <cellStyle name="ÄÞ¸¶ [0]_SMG-CKD-d1.1 " xfId="13864" xr:uid="{00000000-0005-0000-0000-0000C5300000}"/>
    <cellStyle name="AÞ¸¶ [0]_μðAⓒAIA¤ " xfId="13865" xr:uid="{00000000-0005-0000-0000-0000C6300000}"/>
    <cellStyle name="AÞ¸¶," xfId="13866" xr:uid="{00000000-0005-0000-0000-0000C7300000}"/>
    <cellStyle name="AÞ¸¶_¡U¾EU￢ A¾COºn±³ " xfId="13867" xr:uid="{00000000-0005-0000-0000-0000C8300000}"/>
    <cellStyle name="ÄÞ¸¶_¡Ú¾ÈÜ¬ Á¾ÇÕºñ±³ " xfId="13868" xr:uid="{00000000-0005-0000-0000-0000C9300000}"/>
    <cellStyle name="AÞ¸¶_¡U¾EU￢ A¾COºn±³  2" xfId="13869" xr:uid="{00000000-0005-0000-0000-0000CA300000}"/>
    <cellStyle name="ÄÞ¸¶_´ë¿ìÃâÇÏ¿äÃ» " xfId="5456" xr:uid="{00000000-0005-0000-0000-0000CB300000}"/>
    <cellStyle name="AÞ¸¶_´e¿iAaCI¿aA≫ " xfId="5457" xr:uid="{00000000-0005-0000-0000-0000CC300000}"/>
    <cellStyle name="ÄÞ¸¶_´Ü°èº° ±¸Ãà¾È" xfId="13870" xr:uid="{00000000-0005-0000-0000-0000CD300000}"/>
    <cellStyle name="AÞ¸¶_¿μ¾÷º¸°i" xfId="13871" xr:uid="{00000000-0005-0000-0000-0000CE300000}"/>
    <cellStyle name="ÄÞ¸¶_¥±- 2 " xfId="13872" xr:uid="{00000000-0005-0000-0000-0000CF300000}"/>
    <cellStyle name="AÞ¸¶_°æAi≫cAc°i " xfId="13873" xr:uid="{00000000-0005-0000-0000-0000D0300000}"/>
    <cellStyle name="ÄÞ¸¶_¼öÀÔÇàÁ¤½Å»ó " xfId="13874" xr:uid="{00000000-0005-0000-0000-0000D1300000}"/>
    <cellStyle name="AÞ¸¶_¼oAOCaA¤½A≫o " xfId="13875" xr:uid="{00000000-0005-0000-0000-0000D2300000}"/>
    <cellStyle name="ÄÞ¸¶_1.SUMMARY " xfId="13876" xr:uid="{00000000-0005-0000-0000-0000D3300000}"/>
    <cellStyle name="AÞ¸¶_2.CONCEPT " xfId="13877" xr:uid="{00000000-0005-0000-0000-0000D4300000}"/>
    <cellStyle name="ÄÞ¸¶_2.CONCEPT " xfId="13878" xr:uid="{00000000-0005-0000-0000-0000D5300000}"/>
    <cellStyle name="AÞ¸¶_3.MSCHEDULE¿μ¹R " xfId="13879" xr:uid="{00000000-0005-0000-0000-0000D6300000}"/>
    <cellStyle name="ÄÞ¸¶_3PJTR°èÈ¹ " xfId="13880" xr:uid="{00000000-0005-0000-0000-0000D7300000}"/>
    <cellStyle name="AÞ¸¶_4 " xfId="13881" xr:uid="{00000000-0005-0000-0000-0000D8300000}"/>
    <cellStyle name="ÄÞ¸¶_4 " xfId="13882" xr:uid="{00000000-0005-0000-0000-0000D9300000}"/>
    <cellStyle name="AÞ¸¶_6-3°æAi·A " xfId="13883" xr:uid="{00000000-0005-0000-0000-0000DA300000}"/>
    <cellStyle name="ÄÞ¸¶_6-3°æÀï·Â " xfId="13884" xr:uid="{00000000-0005-0000-0000-0000DB300000}"/>
    <cellStyle name="AÞ¸¶_6-3°æAi·A _±¸¸A½CAu " xfId="13885" xr:uid="{00000000-0005-0000-0000-0000DC300000}"/>
    <cellStyle name="ÄÞ¸¶_7.MASTER SCHEDULE " xfId="13886" xr:uid="{00000000-0005-0000-0000-0000DD300000}"/>
    <cellStyle name="AÞ¸¶_96°eE¹ " xfId="13887" xr:uid="{00000000-0005-0000-0000-0000DE300000}"/>
    <cellStyle name="ÄÞ¸¶_96°èÈ¹ " xfId="13888" xr:uid="{00000000-0005-0000-0000-0000DF300000}"/>
    <cellStyle name="AÞ¸¶_96¾Æ½OBD " xfId="13889" xr:uid="{00000000-0005-0000-0000-0000E0300000}"/>
    <cellStyle name="ÄÞ¸¶_À¯Çüº°ÀüÃ¼(¿ï»ê°øÀå)  " xfId="13890" xr:uid="{00000000-0005-0000-0000-0000E1300000}"/>
    <cellStyle name="AÞ¸¶_A÷A¼¼³°e " xfId="13891" xr:uid="{00000000-0005-0000-0000-0000E2300000}"/>
    <cellStyle name="ÄÞ¸¶_ÀÎ¿ø°èÈ¹ " xfId="13892" xr:uid="{00000000-0005-0000-0000-0000E3300000}"/>
    <cellStyle name="AÞ¸¶_AI¿ø¹× A¶A÷(96.5.2.) " xfId="13893" xr:uid="{00000000-0005-0000-0000-0000E4300000}"/>
    <cellStyle name="ÄÞ¸¶_ÀÎ¿ø¹× Á¶Á÷(96.5.2.) " xfId="13894" xr:uid="{00000000-0005-0000-0000-0000E5300000}"/>
    <cellStyle name="AÞ¸¶_AI¿ø¹× A¶A÷(96.5.2.) _±¸¸A½CAu " xfId="13895" xr:uid="{00000000-0005-0000-0000-0000E6300000}"/>
    <cellStyle name="ÄÞ¸¶_ÃÑ°ýÇ¥ " xfId="13896" xr:uid="{00000000-0005-0000-0000-0000E7300000}"/>
    <cellStyle name="AÞ¸¶_AN°yº¸°i-Aß°¡Ay°¨ " xfId="13897" xr:uid="{00000000-0005-0000-0000-0000E8300000}"/>
    <cellStyle name="ÄÞ¸¶_ÃÖÁ¾ÀÏÁ¤ " xfId="13898" xr:uid="{00000000-0005-0000-0000-0000E9300000}"/>
    <cellStyle name="AÞ¸¶_CuA¶Au_96°eE¹ " xfId="13899" xr:uid="{00000000-0005-0000-0000-0000EA300000}"/>
    <cellStyle name="ÄÞ¸¶_ÇùÁ¶Àü_96°èÈ¹ " xfId="13900" xr:uid="{00000000-0005-0000-0000-0000EB300000}"/>
    <cellStyle name="AÞ¸¶_DW °¡¸¶°¨ " xfId="13901" xr:uid="{00000000-0005-0000-0000-0000EC300000}"/>
    <cellStyle name="ÄÞ¸¶_INQUIRY ¿µ¾÷ÃßÁø " xfId="13902" xr:uid="{00000000-0005-0000-0000-0000ED300000}"/>
    <cellStyle name="AÞ¸¶_INQUIRY ¿μ¾÷AßAø " xfId="13903" xr:uid="{00000000-0005-0000-0000-0000EE300000}"/>
    <cellStyle name="ÄÞ¸¶_laroux" xfId="13904" xr:uid="{00000000-0005-0000-0000-0000EF300000}"/>
    <cellStyle name="AÞ¸¶_lx-taxi _±¸¸A½CAu " xfId="13905" xr:uid="{00000000-0005-0000-0000-0000F0300000}"/>
    <cellStyle name="ÄÞ¸¶_MKN-M1.1 " xfId="13906" xr:uid="{00000000-0005-0000-0000-0000F1300000}"/>
    <cellStyle name="AÞ¸¶_SAMPLE " xfId="13907" xr:uid="{00000000-0005-0000-0000-0000F2300000}"/>
    <cellStyle name="ÄÞ¸¶_SAMPLE " xfId="13908" xr:uid="{00000000-0005-0000-0000-0000F3300000}"/>
    <cellStyle name="AÞ¸¶_Sheet1 (2)_1.SUMMARY " xfId="13909" xr:uid="{00000000-0005-0000-0000-0000F4300000}"/>
    <cellStyle name="ÄÞ¸¶_Sheet1 (2)_1.SUMMARY " xfId="13910" xr:uid="{00000000-0005-0000-0000-0000F5300000}"/>
    <cellStyle name="AÞ¸¶_Sheet1_XD AOA¾AIA¤ " xfId="13911" xr:uid="{00000000-0005-0000-0000-0000F6300000}"/>
    <cellStyle name="ÄÞ¸¶_Sheet1_XD ÃÖÁ¾ÀÏÁ¤ " xfId="13912" xr:uid="{00000000-0005-0000-0000-0000F7300000}"/>
    <cellStyle name="AÞ¸¶_SMG-CKD-d1.1 " xfId="13913" xr:uid="{00000000-0005-0000-0000-0000F8300000}"/>
    <cellStyle name="ÄÞ¸¶_SMG-CKD-d1.1 " xfId="13914" xr:uid="{00000000-0005-0000-0000-0000F9300000}"/>
    <cellStyle name="AÞ¸¶_XG¿ø´UA§ " xfId="13915" xr:uid="{00000000-0005-0000-0000-0000FA300000}"/>
    <cellStyle name="ÄÞ¸¶_XG¿ø´ÜÀ§ " xfId="13916" xr:uid="{00000000-0005-0000-0000-0000FB300000}"/>
    <cellStyle name="AÞ¸¶_XG¿ø´UA§  2" xfId="13917" xr:uid="{00000000-0005-0000-0000-0000FC300000}"/>
    <cellStyle name="ÄÞ¸¶_XG¿ø´ÜÀ§  2" xfId="13918" xr:uid="{00000000-0005-0000-0000-0000FD300000}"/>
    <cellStyle name="AÞ¸¶_XG¿ø´UA§  3" xfId="13919" xr:uid="{00000000-0005-0000-0000-0000FE300000}"/>
    <cellStyle name="ÄÞ¸¶_XG¿ø´ÜÀ§  3" xfId="13920" xr:uid="{00000000-0005-0000-0000-0000FF300000}"/>
    <cellStyle name="AÞ¸¶_μðAⓒAIA¤ " xfId="13921" xr:uid="{00000000-0005-0000-0000-000000310000}"/>
    <cellStyle name="ÀÚ¸®¼ö" xfId="13922" xr:uid="{00000000-0005-0000-0000-000001310000}"/>
    <cellStyle name="ÀÚ¸®¼ö0" xfId="13923" xr:uid="{00000000-0005-0000-0000-000002310000}"/>
    <cellStyle name="ÄᅎbÄbÌÄᅞbಐÄᅮb಴Äᅾb೐Äᆎb೰ÄᆞbഐÄᆮb԰ÁᆾbմÁᇎbָÁᇞb؀ÁᇮbوÁᇾbÁሎbÁሞbÁሮbÁ춈è" xfId="13924" xr:uid="{00000000-0005-0000-0000-000003310000}"/>
    <cellStyle name="ÄᅎbÄ_x000f_bÌÄᅞbಐÄᅮb಴Äᅾb೐Äᆎb೰ÄᆞbഐÄᆮb԰ÁᆾbմÁᇎbָÁᇞb؀ÁᇮbوÁᇾbÁሎbÁሞbÁሮbÁ춈è_x0010_" xfId="5458" xr:uid="{00000000-0005-0000-0000-000004310000}"/>
    <cellStyle name="Bad" xfId="5459" xr:uid="{00000000-0005-0000-0000-000005310000}"/>
    <cellStyle name="Bad 2" xfId="5460" xr:uid="{00000000-0005-0000-0000-000006310000}"/>
    <cellStyle name="Bad 2 2" xfId="5461" xr:uid="{00000000-0005-0000-0000-000007310000}"/>
    <cellStyle name="Bad 2 2 2" xfId="5462" xr:uid="{00000000-0005-0000-0000-000008310000}"/>
    <cellStyle name="Bad 2 2 2 2" xfId="7173" xr:uid="{00000000-0005-0000-0000-000009310000}"/>
    <cellStyle name="Bad 2 2 2_Ввод в 2015г посл." xfId="7174" xr:uid="{00000000-0005-0000-0000-00000A310000}"/>
    <cellStyle name="Bad 2 2 3" xfId="7175" xr:uid="{00000000-0005-0000-0000-00000B310000}"/>
    <cellStyle name="Bad 2 2_Ввод в 2015г посл." xfId="7176" xr:uid="{00000000-0005-0000-0000-00000C310000}"/>
    <cellStyle name="Bad 2 3" xfId="5463" xr:uid="{00000000-0005-0000-0000-00000D310000}"/>
    <cellStyle name="Bad 2 3 2" xfId="7177" xr:uid="{00000000-0005-0000-0000-00000E310000}"/>
    <cellStyle name="Bad 2 3_Ввод в 2015г посл." xfId="7178" xr:uid="{00000000-0005-0000-0000-00000F310000}"/>
    <cellStyle name="Bad 2 4" xfId="7179" xr:uid="{00000000-0005-0000-0000-000010310000}"/>
    <cellStyle name="Bad 2_Ввод в 2013г_пос_146" xfId="5464" xr:uid="{00000000-0005-0000-0000-000011310000}"/>
    <cellStyle name="Bad 3" xfId="5465" xr:uid="{00000000-0005-0000-0000-000012310000}"/>
    <cellStyle name="Bad 3 2" xfId="5466" xr:uid="{00000000-0005-0000-0000-000013310000}"/>
    <cellStyle name="Bad 3 2 2" xfId="7180" xr:uid="{00000000-0005-0000-0000-000014310000}"/>
    <cellStyle name="Bad 3 2_Ввод в 2015г посл." xfId="7181" xr:uid="{00000000-0005-0000-0000-000015310000}"/>
    <cellStyle name="Bad 3 3" xfId="7182" xr:uid="{00000000-0005-0000-0000-000016310000}"/>
    <cellStyle name="Bad 3_Ввод в 2015г посл." xfId="7183" xr:uid="{00000000-0005-0000-0000-000017310000}"/>
    <cellStyle name="Bad 4" xfId="5467" xr:uid="{00000000-0005-0000-0000-000018310000}"/>
    <cellStyle name="Bad_база" xfId="5468" xr:uid="{00000000-0005-0000-0000-000019310000}"/>
    <cellStyle name="BE" xfId="13925" xr:uid="{00000000-0005-0000-0000-00001A310000}"/>
    <cellStyle name="BMU001" xfId="5469" xr:uid="{00000000-0005-0000-0000-00001B310000}"/>
    <cellStyle name="BMU001 2" xfId="5470" xr:uid="{00000000-0005-0000-0000-00001C310000}"/>
    <cellStyle name="BMU001 2 2" xfId="13926" xr:uid="{00000000-0005-0000-0000-00001D310000}"/>
    <cellStyle name="BMU001 3" xfId="13927" xr:uid="{00000000-0005-0000-0000-00001E310000}"/>
    <cellStyle name="BMU001_материал к совещание на 17.06.2015г. xls" xfId="7184" xr:uid="{00000000-0005-0000-0000-00001F310000}"/>
    <cellStyle name="BMU002" xfId="5471" xr:uid="{00000000-0005-0000-0000-000020310000}"/>
    <cellStyle name="BMU002 2" xfId="5472" xr:uid="{00000000-0005-0000-0000-000021310000}"/>
    <cellStyle name="BMU002 2 2" xfId="13928" xr:uid="{00000000-0005-0000-0000-000022310000}"/>
    <cellStyle name="BMU002 3" xfId="13929" xr:uid="{00000000-0005-0000-0000-000023310000}"/>
    <cellStyle name="BMU002_материал к совещание на 17.06.2015г. xls" xfId="7185" xr:uid="{00000000-0005-0000-0000-000024310000}"/>
    <cellStyle name="BMU002B" xfId="5473" xr:uid="{00000000-0005-0000-0000-000025310000}"/>
    <cellStyle name="BMU002B 2" xfId="13930" xr:uid="{00000000-0005-0000-0000-000026310000}"/>
    <cellStyle name="BMU002P1" xfId="5474" xr:uid="{00000000-0005-0000-0000-000027310000}"/>
    <cellStyle name="BMU002P1 2" xfId="5475" xr:uid="{00000000-0005-0000-0000-000028310000}"/>
    <cellStyle name="BMU002P1 2 2" xfId="13931" xr:uid="{00000000-0005-0000-0000-000029310000}"/>
    <cellStyle name="BMU002P1 3" xfId="13932" xr:uid="{00000000-0005-0000-0000-00002A310000}"/>
    <cellStyle name="BMU002P1_материал к совещание на 17.06.2015г. xls" xfId="7186" xr:uid="{00000000-0005-0000-0000-00002B310000}"/>
    <cellStyle name="BMU003" xfId="5476" xr:uid="{00000000-0005-0000-0000-00002C310000}"/>
    <cellStyle name="BMU003 2" xfId="13933" xr:uid="{00000000-0005-0000-0000-00002D310000}"/>
    <cellStyle name="BMU004" xfId="5477" xr:uid="{00000000-0005-0000-0000-00002E310000}"/>
    <cellStyle name="BMU004 2" xfId="13934" xr:uid="{00000000-0005-0000-0000-00002F310000}"/>
    <cellStyle name="BMU005" xfId="5478" xr:uid="{00000000-0005-0000-0000-000030310000}"/>
    <cellStyle name="BMU005 2" xfId="13935" xr:uid="{00000000-0005-0000-0000-000031310000}"/>
    <cellStyle name="BMU005B" xfId="5479" xr:uid="{00000000-0005-0000-0000-000032310000}"/>
    <cellStyle name="BMU005B 2" xfId="13936" xr:uid="{00000000-0005-0000-0000-000033310000}"/>
    <cellStyle name="BMU005K" xfId="5480" xr:uid="{00000000-0005-0000-0000-000034310000}"/>
    <cellStyle name="BMU005K 2" xfId="13937" xr:uid="{00000000-0005-0000-0000-000035310000}"/>
    <cellStyle name="Bold 11" xfId="13938" xr:uid="{00000000-0005-0000-0000-000036310000}"/>
    <cellStyle name="Box" xfId="13939" xr:uid="{00000000-0005-0000-0000-000037310000}"/>
    <cellStyle name="BuiltOpt_Content" xfId="5481" xr:uid="{00000000-0005-0000-0000-000038310000}"/>
    <cellStyle name="BuiltOption_Content" xfId="13940" xr:uid="{00000000-0005-0000-0000-000039310000}"/>
    <cellStyle name="C" xfId="5482" xr:uid="{00000000-0005-0000-0000-00003A310000}"/>
    <cellStyle name="C 2" xfId="13941" xr:uid="{00000000-0005-0000-0000-00003B310000}"/>
    <cellStyle name="C?AO_???AIA?" xfId="5483" xr:uid="{00000000-0005-0000-0000-00003C310000}"/>
    <cellStyle name="C¡IA¨ª_¨uoAOCaA￠´¨oA¡io " xfId="13942" xr:uid="{00000000-0005-0000-0000-00003D310000}"/>
    <cellStyle name="C￥AØ_ ¼³º?³≫¿ª " xfId="13943" xr:uid="{00000000-0005-0000-0000-00003E310000}"/>
    <cellStyle name="Ç¥ÁØ_¡ßFO ÅõÀÚºñºñ±³ " xfId="13944" xr:uid="{00000000-0005-0000-0000-00003F310000}"/>
    <cellStyle name="C￥AØ_´e¿iAaCI¿aA≫ " xfId="5484" xr:uid="{00000000-0005-0000-0000-000040310000}"/>
    <cellStyle name="Ç¥ÁØ_´Ü°èº° ±¸Ãà¾È" xfId="13945" xr:uid="{00000000-0005-0000-0000-000041310000}"/>
    <cellStyle name="C￥AØ_¸nA÷ _±¸¸A½CAu " xfId="13946" xr:uid="{00000000-0005-0000-0000-000042310000}"/>
    <cellStyle name="Ç¥ÁØ_¿ø´ÜÀ§ " xfId="13947" xr:uid="{00000000-0005-0000-0000-000043310000}"/>
    <cellStyle name="C￥AØ_¿ø°¡(AU·a¼oAy) " xfId="13948" xr:uid="{00000000-0005-0000-0000-000044310000}"/>
    <cellStyle name="Ç¥ÁØ_±â¾È " xfId="13949" xr:uid="{00000000-0005-0000-0000-000045310000}"/>
    <cellStyle name="C￥AØ_±aAØ " xfId="13950" xr:uid="{00000000-0005-0000-0000-000046310000}"/>
    <cellStyle name="Ç¥ÁØ_±âÁØ " xfId="13951" xr:uid="{00000000-0005-0000-0000-000047310000}"/>
    <cellStyle name="C￥AØ_±aAØ  2" xfId="13952" xr:uid="{00000000-0005-0000-0000-000048310000}"/>
    <cellStyle name="Ç¥ÁØ_±âÁØ  2" xfId="13953" xr:uid="{00000000-0005-0000-0000-000049310000}"/>
    <cellStyle name="C￥AØ_±aAØ  3" xfId="13954" xr:uid="{00000000-0005-0000-0000-00004A310000}"/>
    <cellStyle name="Ç¥ÁØ_±âÁØ  3" xfId="13955" xr:uid="{00000000-0005-0000-0000-00004B310000}"/>
    <cellStyle name="C￥AØ_±OA¤C￥Ao" xfId="13956" xr:uid="{00000000-0005-0000-0000-00004C310000}"/>
    <cellStyle name="Ç¥ÁØ_»ç¾÷ºÎº° ÃÑ°è " xfId="13957" xr:uid="{00000000-0005-0000-0000-00004D310000}"/>
    <cellStyle name="C￥AØ_≫c¾÷°³¹ßÆA_10¿u2WA¸ºI " xfId="13958" xr:uid="{00000000-0005-0000-0000-00004E310000}"/>
    <cellStyle name="Ç¥ÁØ_°¡¼Ö¸°ÀÏÁ¤_µðÁ©ÀÏÁ¤ " xfId="13959" xr:uid="{00000000-0005-0000-0000-00004F310000}"/>
    <cellStyle name="C￥AØ_°¡¼O¸°AIA¤_μðAⓒAIA¤ " xfId="13960" xr:uid="{00000000-0005-0000-0000-000050310000}"/>
    <cellStyle name="Ç¥ÁØ_°³¹ß±ÔÁ¤ " xfId="13961" xr:uid="{00000000-0005-0000-0000-000051310000}"/>
    <cellStyle name="C￥AØ_°³¹ßAIA¤  (2)_°³¹ßAIA¤ " xfId="13962" xr:uid="{00000000-0005-0000-0000-000052310000}"/>
    <cellStyle name="Ç¥ÁØ_°³¹ßÀÏÁ¤  (2)_°³¹ßÀÏÁ¤ " xfId="13963" xr:uid="{00000000-0005-0000-0000-000053310000}"/>
    <cellStyle name="C￥AØ_°³¹ßAIA¤  (2)_°³¹ßAIA¤  2" xfId="13964" xr:uid="{00000000-0005-0000-0000-000054310000}"/>
    <cellStyle name="Ç¥ÁØ_°³¹ßÀÏÁ¤  (2)_°³¹ßÀÏÁ¤  2" xfId="13965" xr:uid="{00000000-0005-0000-0000-000055310000}"/>
    <cellStyle name="C￥AØ_°³¹ßAIA¤  (2)_°³¹ßAIA¤  3" xfId="13966" xr:uid="{00000000-0005-0000-0000-000056310000}"/>
    <cellStyle name="Ç¥ÁØ_°³¹ßÀÏÁ¤  (2)_°³¹ßÀÏÁ¤  3" xfId="13967" xr:uid="{00000000-0005-0000-0000-000057310000}"/>
    <cellStyle name="C￥AØ_°æAi≫cAc°i " xfId="13968" xr:uid="{00000000-0005-0000-0000-000058310000}"/>
    <cellStyle name="Ç¥ÁØ_¼öÀÔÇàÁ¤½Å»ó " xfId="13969" xr:uid="{00000000-0005-0000-0000-000059310000}"/>
    <cellStyle name="C￥AØ_¼oAOCaA¤½A≫o " xfId="13970" xr:uid="{00000000-0005-0000-0000-00005A310000}"/>
    <cellStyle name="Ç¥ÁØ_½ÇÂ÷Á¶°Ç " xfId="13971" xr:uid="{00000000-0005-0000-0000-00005B310000}"/>
    <cellStyle name="C￥AØ_½CA÷A¶°C _±¸¸A½CAu " xfId="13972" xr:uid="{00000000-0005-0000-0000-00005C310000}"/>
    <cellStyle name="Ç¥ÁØ_1.ÆÇ¸Å½ÇÀû " xfId="13973" xr:uid="{00000000-0005-0000-0000-00005D310000}"/>
    <cellStyle name="C￥AØ_1.SUMMARY " xfId="13974" xr:uid="{00000000-0005-0000-0000-00005E310000}"/>
    <cellStyle name="Ç¥ÁØ_1.SUMMARY " xfId="13975" xr:uid="{00000000-0005-0000-0000-00005F310000}"/>
    <cellStyle name="C￥AØ_1112_10¿u2WA¸ºI " xfId="13976" xr:uid="{00000000-0005-0000-0000-000060310000}"/>
    <cellStyle name="Ç¥ÁØ_1Â÷ ¼³°è¿ø°¡ºÐ¼®_KDº¯µ¿ " xfId="13977" xr:uid="{00000000-0005-0000-0000-000061310000}"/>
    <cellStyle name="C￥AØ_1A÷ ¼³°e¿ø°¡ºÐ¼R_KDº?μ¿ " xfId="13978" xr:uid="{00000000-0005-0000-0000-000062310000}"/>
    <cellStyle name="Ç¥ÁØ_2.0GLS_¿ø´ÜÀ§ " xfId="13979" xr:uid="{00000000-0005-0000-0000-000063310000}"/>
    <cellStyle name="C￥AØ_2.5GLS_¿ø´UA§ " xfId="13980" xr:uid="{00000000-0005-0000-0000-000064310000}"/>
    <cellStyle name="Ç¥ÁØ_2.5GLS_¿ø´ÜÀ§ " xfId="13981" xr:uid="{00000000-0005-0000-0000-000065310000}"/>
    <cellStyle name="C￥AØ_2.5GLS_¿ø´UA§  2" xfId="13982" xr:uid="{00000000-0005-0000-0000-000066310000}"/>
    <cellStyle name="Ç¥ÁØ_2.5GLS_¿ø´ÜÀ§  2" xfId="13983" xr:uid="{00000000-0005-0000-0000-000067310000}"/>
    <cellStyle name="C￥AØ_2.5GLS_¿ø´UA§  3" xfId="13984" xr:uid="{00000000-0005-0000-0000-000068310000}"/>
    <cellStyle name="Ç¥ÁØ_2.5GLS_¿ø´ÜÀ§  3" xfId="13985" xr:uid="{00000000-0005-0000-0000-000069310000}"/>
    <cellStyle name="C￥AØ_2.5GLS_¿ø´UA§ _feasibility" xfId="13986" xr:uid="{00000000-0005-0000-0000-00006A310000}"/>
    <cellStyle name="Ç¥ÁØ_3PJTR°èÈ¹ " xfId="13987" xr:uid="{00000000-0005-0000-0000-00006B310000}"/>
    <cellStyle name="C￥AØ_4 " xfId="13988" xr:uid="{00000000-0005-0000-0000-00006C310000}"/>
    <cellStyle name="Ç¥ÁØ_4 " xfId="13989" xr:uid="{00000000-0005-0000-0000-00006D310000}"/>
    <cellStyle name="C￥AØ_5-1±¤°i " xfId="13990" xr:uid="{00000000-0005-0000-0000-00006E310000}"/>
    <cellStyle name="Ç¥ÁØ_5-1±¤°í " xfId="13991" xr:uid="{00000000-0005-0000-0000-00006F310000}"/>
    <cellStyle name="C￥AØ_5-1±¤°i _¹≪¿ª10¿u " xfId="13992" xr:uid="{00000000-0005-0000-0000-000070310000}"/>
    <cellStyle name="Ç¥ÁØ_6-3°æÀï·Â " xfId="13993" xr:uid="{00000000-0005-0000-0000-000071310000}"/>
    <cellStyle name="C￥AØ_6-3°æAi·A _±¸¸A½CAu " xfId="13994" xr:uid="{00000000-0005-0000-0000-000072310000}"/>
    <cellStyle name="Ç¥ÁØ_7.MASTER SCHEDULE " xfId="13995" xr:uid="{00000000-0005-0000-0000-000073310000}"/>
    <cellStyle name="C￥AØ_8HR _feasibility" xfId="13996" xr:uid="{00000000-0005-0000-0000-000074310000}"/>
    <cellStyle name="Ç¥ÁØ_96ÀÎ¿ø°è2 " xfId="13997" xr:uid="{00000000-0005-0000-0000-000075310000}"/>
    <cellStyle name="C￥AØ_96AI¿ø°O 3 " xfId="13998" xr:uid="{00000000-0005-0000-0000-000076310000}"/>
    <cellStyle name="Ç¥ÁØ_96ÀÎ¿ø°Ô 3 " xfId="13999" xr:uid="{00000000-0005-0000-0000-000077310000}"/>
    <cellStyle name="C￥AØ_A÷¿ø½A≫o_A¶A÷μμ(12.31) " xfId="14000" xr:uid="{00000000-0005-0000-0000-000078310000}"/>
    <cellStyle name="Ç¥ÁØ_Á¶Á÷µµ(12.31) " xfId="14001" xr:uid="{00000000-0005-0000-0000-000079310000}"/>
    <cellStyle name="C￥AØ_A¶A÷μμ(12.31) " xfId="14002" xr:uid="{00000000-0005-0000-0000-00007A310000}"/>
    <cellStyle name="Ç¥ÁØ_Ã·ºÎ2 " xfId="14003" xr:uid="{00000000-0005-0000-0000-00007B310000}"/>
    <cellStyle name="C￥AØ_A1A¤A¡ " xfId="14004" xr:uid="{00000000-0005-0000-0000-00007C310000}"/>
    <cellStyle name="Ç¥ÁØ_ÀÎ¿ø¹× Á¶Á÷(96.5.2.) " xfId="14005" xr:uid="{00000000-0005-0000-0000-00007D310000}"/>
    <cellStyle name="C￥AØ_AI¿ø¹× A¶A÷(96.5.2.) _±¸¸A½CAu " xfId="14006" xr:uid="{00000000-0005-0000-0000-00007E310000}"/>
    <cellStyle name="Ç¥ÁØ_ÀÏÁ¤°ËÅä¾È" xfId="14007" xr:uid="{00000000-0005-0000-0000-00007F310000}"/>
    <cellStyle name="C￥AØ_AO¿aITEMA÷AIºn±³-2_AuEA A÷AIºn±³ " xfId="14008" xr:uid="{00000000-0005-0000-0000-000080310000}"/>
    <cellStyle name="Ç¥ÁØ_ÁÖ¿äITEMÂ÷ÀÌºñ±³-2_ÀüÈÄ Â÷ÀÌºñ±³ " xfId="14009" xr:uid="{00000000-0005-0000-0000-000081310000}"/>
    <cellStyle name="C￥AØ_AO¿aITEMA÷AIºn±³-2_AuEA A÷AIºn±³  2" xfId="14010" xr:uid="{00000000-0005-0000-0000-000082310000}"/>
    <cellStyle name="Ç¥ÁØ_ÁÖ¿äITEMÂ÷ÀÌºñ±³-2_ÀüÈÄ Â÷ÀÌºñ±³  2" xfId="14011" xr:uid="{00000000-0005-0000-0000-000083310000}"/>
    <cellStyle name="C￥AØ_AO¿aITEMA÷AIºn±³-2_AuEA A÷AIºn±³  3" xfId="14012" xr:uid="{00000000-0005-0000-0000-000084310000}"/>
    <cellStyle name="Ç¥ÁØ_ÁÖ¿äITEMÂ÷ÀÌºñ±³-2_ÀüÈÄ Â÷ÀÌºñ±³  3" xfId="14013" xr:uid="{00000000-0005-0000-0000-000085310000}"/>
    <cellStyle name="C￥AØ_AO¿aITEMA÷AIºn±³-2_AuEA A÷AIºn±³ _feasibility" xfId="14014" xr:uid="{00000000-0005-0000-0000-000086310000}"/>
    <cellStyle name="Ç¥ÁØ_ÃÖÁ¾ÀÏÁ¤ " xfId="14015" xr:uid="{00000000-0005-0000-0000-000087310000}"/>
    <cellStyle name="C￥AØ_AoAUºn(ºI¼­º°,°eA¤º°) " xfId="14016" xr:uid="{00000000-0005-0000-0000-000088310000}"/>
    <cellStyle name="Ç¥ÁØ_ÅõÀÚºñ(ºÎ¼­º°,°èÁ¤º°) " xfId="14017" xr:uid="{00000000-0005-0000-0000-000089310000}"/>
    <cellStyle name="C￥AØ_Aß±a≫y≫e°eE¹ " xfId="14018" xr:uid="{00000000-0005-0000-0000-00008A310000}"/>
    <cellStyle name="Ç¥ÁØ_ÀüÈÄ Â÷ÀÌºñ±³ " xfId="14019" xr:uid="{00000000-0005-0000-0000-00008B310000}"/>
    <cellStyle name="C￥AØ_AuEA A÷AIºn±³ _feasibility" xfId="14020" xr:uid="{00000000-0005-0000-0000-00008C310000}"/>
    <cellStyle name="Ç¥ÁØ_BRK¿ø´Ü.XLS " xfId="14021" xr:uid="{00000000-0005-0000-0000-00008D310000}"/>
    <cellStyle name="C￥AØ_C￥1_¿ø´UA§ " xfId="14022" xr:uid="{00000000-0005-0000-0000-00008E310000}"/>
    <cellStyle name="Ç¥ÁØ_Ç¥1_¿ø´ÜÀ§ " xfId="14023" xr:uid="{00000000-0005-0000-0000-00008F310000}"/>
    <cellStyle name="C￥AØ_C￥1_¿ø´UA§  2" xfId="14024" xr:uid="{00000000-0005-0000-0000-000090310000}"/>
    <cellStyle name="Ç¥ÁØ_Ç¥1_¿ø´ÜÀ§  2" xfId="14025" xr:uid="{00000000-0005-0000-0000-000091310000}"/>
    <cellStyle name="C￥AØ_C￥1_¿ø´UA§  3" xfId="14026" xr:uid="{00000000-0005-0000-0000-000092310000}"/>
    <cellStyle name="Ç¥ÁØ_Ç¥1_¿ø´ÜÀ§  3" xfId="14027" xr:uid="{00000000-0005-0000-0000-000093310000}"/>
    <cellStyle name="C￥AØ_C￥2_¿ø´UA§ " xfId="14028" xr:uid="{00000000-0005-0000-0000-000094310000}"/>
    <cellStyle name="Ç¥ÁØ_Ç¥2_¿ø´ÜÀ§ " xfId="14029" xr:uid="{00000000-0005-0000-0000-000095310000}"/>
    <cellStyle name="C￥AØ_C￥2_¿ø´UA§  2" xfId="14030" xr:uid="{00000000-0005-0000-0000-000096310000}"/>
    <cellStyle name="Ç¥ÁØ_Ç¥2_¿ø´ÜÀ§  2" xfId="14031" xr:uid="{00000000-0005-0000-0000-000097310000}"/>
    <cellStyle name="C￥AØ_C￥2_¿ø´UA§  3" xfId="14032" xr:uid="{00000000-0005-0000-0000-000098310000}"/>
    <cellStyle name="Ç¥ÁØ_Ç¥2_¿ø´ÜÀ§  3" xfId="14033" xr:uid="{00000000-0005-0000-0000-000099310000}"/>
    <cellStyle name="C￥AØ_C￥3_¿ø´UA§ " xfId="14034" xr:uid="{00000000-0005-0000-0000-00009A310000}"/>
    <cellStyle name="Ç¥ÁØ_Ç¥3_¿ø´ÜÀ§ " xfId="14035" xr:uid="{00000000-0005-0000-0000-00009B310000}"/>
    <cellStyle name="C￥AØ_C￥3_¿ø´UA§  2" xfId="14036" xr:uid="{00000000-0005-0000-0000-00009C310000}"/>
    <cellStyle name="Ç¥ÁØ_Ç¥3_¿ø´ÜÀ§  2" xfId="14037" xr:uid="{00000000-0005-0000-0000-00009D310000}"/>
    <cellStyle name="C￥AØ_C￥3_¿ø´UA§  3" xfId="14038" xr:uid="{00000000-0005-0000-0000-00009E310000}"/>
    <cellStyle name="Ç¥ÁØ_Ç¥3_¿ø´ÜÀ§  3" xfId="14039" xr:uid="{00000000-0005-0000-0000-00009F310000}"/>
    <cellStyle name="C￥AØ_C￥4_¿ø´UA§ " xfId="14040" xr:uid="{00000000-0005-0000-0000-0000A0310000}"/>
    <cellStyle name="Ç¥ÁØ_Ç¥4_¿ø´ÜÀ§ " xfId="14041" xr:uid="{00000000-0005-0000-0000-0000A1310000}"/>
    <cellStyle name="C￥AØ_C￥4_¿ø´UA§  2" xfId="14042" xr:uid="{00000000-0005-0000-0000-0000A2310000}"/>
    <cellStyle name="Ç¥ÁØ_Ç¥4_¿ø´ÜÀ§  2" xfId="14043" xr:uid="{00000000-0005-0000-0000-0000A3310000}"/>
    <cellStyle name="C￥AØ_C￥4_¿ø´UA§  3" xfId="14044" xr:uid="{00000000-0005-0000-0000-0000A4310000}"/>
    <cellStyle name="Ç¥ÁØ_Ç¥4_¿ø´ÜÀ§  3" xfId="14045" xr:uid="{00000000-0005-0000-0000-0000A5310000}"/>
    <cellStyle name="C￥AØ_C￥Ao " xfId="14046" xr:uid="{00000000-0005-0000-0000-0000A6310000}"/>
    <cellStyle name="Ç¥ÁØ_CON¿ø´Ü.XLS " xfId="14047" xr:uid="{00000000-0005-0000-0000-0000A7310000}"/>
    <cellStyle name="C￥AØ_CuA¶Au_1_10¿u2WA¸ºI " xfId="14048" xr:uid="{00000000-0005-0000-0000-0000A8310000}"/>
    <cellStyle name="Ç¥ÁØ_ÇùÁ¶Àü_96°èÈ¹ " xfId="14049" xr:uid="{00000000-0005-0000-0000-0000A9310000}"/>
    <cellStyle name="C￥AØ_EFAuEAAßA¤¿ø´UA§ " xfId="14050" xr:uid="{00000000-0005-0000-0000-0000AA310000}"/>
    <cellStyle name="Ç¥ÁØ_EFÀüÈÄÃßÁ¤¿ø´ÜÀ§ " xfId="14051" xr:uid="{00000000-0005-0000-0000-0000AB310000}"/>
    <cellStyle name="C￥AØ_EFAuEAAßA¤¿ø´UA§ _feasibility" xfId="14052" xr:uid="{00000000-0005-0000-0000-0000AC310000}"/>
    <cellStyle name="Ç¥ÁØ_H1 ´ë XG ¿ø´ÜÀ§ " xfId="14053" xr:uid="{00000000-0005-0000-0000-0000AD310000}"/>
    <cellStyle name="C￥AØ_H1 ´e XG ¿ø´UA§ _feasibility" xfId="14054" xr:uid="{00000000-0005-0000-0000-0000AE310000}"/>
    <cellStyle name="Ç¥ÁØ_H1VSXGÃßÁ¤¿ø´ÜÀ§_¿ø´ÜÀ§ " xfId="14055" xr:uid="{00000000-0005-0000-0000-0000AF310000}"/>
    <cellStyle name="C￥AØ_H1VSXGAßA¤¿ø´UA§_¿ø´UA§ _feasibility" xfId="14056" xr:uid="{00000000-0005-0000-0000-0000B0310000}"/>
    <cellStyle name="Ç¥ÁØ_KD LIST_¿ø´ÜÀ§ " xfId="14057" xr:uid="{00000000-0005-0000-0000-0000B1310000}"/>
    <cellStyle name="C￥AØ_KD LIST_¿ø´UA§ _feasibility" xfId="14058" xr:uid="{00000000-0005-0000-0000-0000B2310000}"/>
    <cellStyle name="Ç¥ÁØ_KD LIST_ÀüÈÄ Â÷ÀÌºñ±³ " xfId="14059" xr:uid="{00000000-0005-0000-0000-0000B3310000}"/>
    <cellStyle name="C￥AØ_KD LIST_AuEA A÷AIºn±³ _feasibility" xfId="14060" xr:uid="{00000000-0005-0000-0000-0000B4310000}"/>
    <cellStyle name="Ç¥ÁØ_laroux_°³¹ßÀÏÁ¤ " xfId="14061" xr:uid="{00000000-0005-0000-0000-0000B5310000}"/>
    <cellStyle name="C￥AØ_laroux_°³¹ßAIA¤  (2)_°³¹ßAIA¤ " xfId="14062" xr:uid="{00000000-0005-0000-0000-0000B6310000}"/>
    <cellStyle name="Ç¥ÁØ_laroux_°³¹ßÀÏÁ¤  (2)_°³¹ßÀÏÁ¤ " xfId="14063" xr:uid="{00000000-0005-0000-0000-0000B7310000}"/>
    <cellStyle name="C￥AØ_laroux_°³¹ßAIA¤  (2)_°³¹ßAIA¤ _feasibility" xfId="14064" xr:uid="{00000000-0005-0000-0000-0000B8310000}"/>
    <cellStyle name="Ç¥ÁØ_laroux_1_°³¹ßÀÏÁ¤ " xfId="14065" xr:uid="{00000000-0005-0000-0000-0000B9310000}"/>
    <cellStyle name="C￥AØ_laroux_2_°³¹ßAIA¤ " xfId="14066" xr:uid="{00000000-0005-0000-0000-0000BA310000}"/>
    <cellStyle name="Ç¥ÁØ_laroux_2_°³¹ßÀÏÁ¤ " xfId="14067" xr:uid="{00000000-0005-0000-0000-0000BB310000}"/>
    <cellStyle name="C￥AØ_laroux_2_°³¹ßAIA¤  2" xfId="14068" xr:uid="{00000000-0005-0000-0000-0000BC310000}"/>
    <cellStyle name="Ç¥ÁØ_laroux_2_°³¹ßÀÏÁ¤  2" xfId="14069" xr:uid="{00000000-0005-0000-0000-0000BD310000}"/>
    <cellStyle name="C￥AØ_laroux_2_°³¹ßAIA¤  3" xfId="14070" xr:uid="{00000000-0005-0000-0000-0000BE310000}"/>
    <cellStyle name="Ç¥ÁØ_laroux_2_°³¹ßÀÏÁ¤  3" xfId="14071" xr:uid="{00000000-0005-0000-0000-0000BF310000}"/>
    <cellStyle name="C￥AØ_LX A÷AIºn±³_¿ø´UA§ " xfId="14072" xr:uid="{00000000-0005-0000-0000-0000C0310000}"/>
    <cellStyle name="Ç¥ÁØ_LX Â÷ÀÌºñ±³_¿ø´ÜÀ§ " xfId="14073" xr:uid="{00000000-0005-0000-0000-0000C1310000}"/>
    <cellStyle name="C￥AØ_LX A÷AIºn±³_¿ø´UA§ _feasibility" xfId="14074" xr:uid="{00000000-0005-0000-0000-0000C2310000}"/>
    <cellStyle name="Ç¥ÁØ_LX Â÷ÀÌºñ±³_ÀüÈÄ Â÷ÀÌºñ±³ " xfId="14075" xr:uid="{00000000-0005-0000-0000-0000C3310000}"/>
    <cellStyle name="C￥AØ_LX A÷AIºn±³_AuEA A÷AIºn±³ _feasibility" xfId="14076" xr:uid="{00000000-0005-0000-0000-0000C4310000}"/>
    <cellStyle name="Ç¥ÁØ_LXLZ3.0 " xfId="14077" xr:uid="{00000000-0005-0000-0000-0000C5310000}"/>
    <cellStyle name="C￥AØ_LXLZ3.0 _feasibility" xfId="14078" xr:uid="{00000000-0005-0000-0000-0000C6310000}"/>
    <cellStyle name="Ç¥ÁØ_LXLZ3.5 " xfId="14079" xr:uid="{00000000-0005-0000-0000-0000C7310000}"/>
    <cellStyle name="C￥AØ_LXLZ3.5 _feasibility" xfId="14080" xr:uid="{00000000-0005-0000-0000-0000C8310000}"/>
    <cellStyle name="Ç¥ÁØ_LXLZ4.5 " xfId="14081" xr:uid="{00000000-0005-0000-0000-0000C9310000}"/>
    <cellStyle name="C￥AØ_LXLZ4.5 _feasibility" xfId="14082" xr:uid="{00000000-0005-0000-0000-0000CA310000}"/>
    <cellStyle name="Ç¥ÁØ_LXLZEXH_ÀüÈÄ Â÷ÀÌºñ±³ " xfId="14083" xr:uid="{00000000-0005-0000-0000-0000CB310000}"/>
    <cellStyle name="C￥AØ_LXLZEXH_AuEA A÷AIºn±³ _feasibility" xfId="14084" xr:uid="{00000000-0005-0000-0000-0000CC310000}"/>
    <cellStyle name="Ç¥ÁØ_lx-taxi " xfId="14085" xr:uid="{00000000-0005-0000-0000-0000CD310000}"/>
    <cellStyle name="C￥AØ_lx-taxi _±¸¸A½CAu " xfId="14086" xr:uid="{00000000-0005-0000-0000-0000CE310000}"/>
    <cellStyle name="Ç¥ÁØ_LZ3.5´ë4.5_ÀüÈÄ Â÷ÀÌºñ±³ " xfId="14087" xr:uid="{00000000-0005-0000-0000-0000CF310000}"/>
    <cellStyle name="C￥AØ_LZ3.5´e4.5_AuEA A÷AIºn±³ _feasibility" xfId="14088" xr:uid="{00000000-0005-0000-0000-0000D0310000}"/>
    <cellStyle name="Ç¥ÁØ_MIP LIST_¿ø´ÜÀ§ " xfId="14089" xr:uid="{00000000-0005-0000-0000-0000D1310000}"/>
    <cellStyle name="C￥AØ_MKN-M1.1 " xfId="14090" xr:uid="{00000000-0005-0000-0000-0000D2310000}"/>
    <cellStyle name="Ç¥ÁØ_MKN-M1.1 " xfId="14091" xr:uid="{00000000-0005-0000-0000-0000D3310000}"/>
    <cellStyle name="C￥AØ_º?³≫_¿ø´UA§ " xfId="14092" xr:uid="{00000000-0005-0000-0000-0000D4310000}"/>
    <cellStyle name="Ç¥ÁØ_º¯µ¿XG-±¸ºÐ,³»¿ë¼öÁ¤_KDº¯µ¿ " xfId="14093" xr:uid="{00000000-0005-0000-0000-0000D5310000}"/>
    <cellStyle name="C￥AØ_º¸°i_KDº?μ¿ " xfId="14094" xr:uid="{00000000-0005-0000-0000-0000D6310000}"/>
    <cellStyle name="Ç¥ÁØ_º¸°í_KDº¯µ¿ " xfId="14095" xr:uid="{00000000-0005-0000-0000-0000D7310000}"/>
    <cellStyle name="C￥AØ_º≫ºIA¶A÷ " xfId="14096" xr:uid="{00000000-0005-0000-0000-0000D8310000}"/>
    <cellStyle name="Ç¥ÁØ_ºñ±³    " xfId="14097" xr:uid="{00000000-0005-0000-0000-0000D9310000}"/>
    <cellStyle name="C￥AØ_ºn±³    _feasibility" xfId="14098" xr:uid="{00000000-0005-0000-0000-0000DA310000}"/>
    <cellStyle name="Ç¥ÁØ_RDTR99ML " xfId="14099" xr:uid="{00000000-0005-0000-0000-0000DB310000}"/>
    <cellStyle name="C￥AØ_Sheet1_¿ø´UA§ " xfId="14100" xr:uid="{00000000-0005-0000-0000-0000DC310000}"/>
    <cellStyle name="Ç¥ÁØ_Sheet1_¿ø´ÜÀ§ " xfId="14101" xr:uid="{00000000-0005-0000-0000-0000DD310000}"/>
    <cellStyle name="C￥AØ_Sheet1_¿ø´UA§  2" xfId="14102" xr:uid="{00000000-0005-0000-0000-0000DE310000}"/>
    <cellStyle name="Ç¥ÁØ_Sheet1_¿ø´ÜÀ§  2" xfId="14103" xr:uid="{00000000-0005-0000-0000-0000DF310000}"/>
    <cellStyle name="C￥AØ_Sheet1_¿ø´UA§  3" xfId="14104" xr:uid="{00000000-0005-0000-0000-0000E0310000}"/>
    <cellStyle name="Ç¥ÁØ_Sheet1_¿ø´ÜÀ§  3" xfId="14105" xr:uid="{00000000-0005-0000-0000-0000E1310000}"/>
    <cellStyle name="C￥AØ_Sheet1_¿μ¾÷CoE² " xfId="14106" xr:uid="{00000000-0005-0000-0000-0000E2310000}"/>
    <cellStyle name="Ç¥ÁØ_Sheet1_BRK¿ø´Ü.XLS " xfId="14107" xr:uid="{00000000-0005-0000-0000-0000E3310000}"/>
    <cellStyle name="C￥AØ_Sheet1_CO¸RE­¾E " xfId="14108" xr:uid="{00000000-0005-0000-0000-0000E4310000}"/>
    <cellStyle name="Ç¥ÁØ_Sheet1_CON¿ø´Ü.XLS " xfId="14109" xr:uid="{00000000-0005-0000-0000-0000E5310000}"/>
    <cellStyle name="C￥AØ_Sheet1_EF PAD " xfId="14110" xr:uid="{00000000-0005-0000-0000-0000E6310000}"/>
    <cellStyle name="Ç¥ÁØ_SMG-CKD-d1.1 " xfId="14111" xr:uid="{00000000-0005-0000-0000-0000E7310000}"/>
    <cellStyle name="C￥AØ_USAGL_¿ø´UA§ " xfId="14112" xr:uid="{00000000-0005-0000-0000-0000E8310000}"/>
    <cellStyle name="Ç¥ÁØ_USAGL_¿ø´ÜÀ§ " xfId="14113" xr:uid="{00000000-0005-0000-0000-0000E9310000}"/>
    <cellStyle name="C￥AØ_USAGL_¿ø´UA§ _feasibility" xfId="14114" xr:uid="{00000000-0005-0000-0000-0000EA310000}"/>
    <cellStyle name="Ç¥ÁØ_WIPER " xfId="14115" xr:uid="{00000000-0005-0000-0000-0000EB310000}"/>
    <cellStyle name="C￥AØ_WIRING _±¸¸A½CAu " xfId="14116" xr:uid="{00000000-0005-0000-0000-0000EC310000}"/>
    <cellStyle name="Ç¥ÁØ_XD ÃÖÁ¾ÀÏÁ¤ " xfId="14117" xr:uid="{00000000-0005-0000-0000-0000ED310000}"/>
    <cellStyle name="C￥AØ_XD±aAØ _feasibility" xfId="14118" xr:uid="{00000000-0005-0000-0000-0000EE310000}"/>
    <cellStyle name="Ç¥ÁØ_XG¿ø´ÜÀ§ " xfId="14119" xr:uid="{00000000-0005-0000-0000-0000EF310000}"/>
    <cellStyle name="C￥AØ_XG3A÷°e≫e¿ø´UA§ " xfId="14120" xr:uid="{00000000-0005-0000-0000-0000F0310000}"/>
    <cellStyle name="Calc Currency (0)" xfId="5485" xr:uid="{00000000-0005-0000-0000-0000F1310000}"/>
    <cellStyle name="Calc Currency (0) 2" xfId="5486" xr:uid="{00000000-0005-0000-0000-0000F2310000}"/>
    <cellStyle name="Calc Currency (0) 2 2" xfId="14121" xr:uid="{00000000-0005-0000-0000-0000F3310000}"/>
    <cellStyle name="Calc Currency (0) 3" xfId="14122" xr:uid="{00000000-0005-0000-0000-0000F4310000}"/>
    <cellStyle name="Calc Currency (2)" xfId="5487" xr:uid="{00000000-0005-0000-0000-0000F5310000}"/>
    <cellStyle name="Calc Currency (2) 2" xfId="5488" xr:uid="{00000000-0005-0000-0000-0000F6310000}"/>
    <cellStyle name="Calc Currency (2) 2 2" xfId="14123" xr:uid="{00000000-0005-0000-0000-0000F7310000}"/>
    <cellStyle name="Calc Currency (2) 3" xfId="14124" xr:uid="{00000000-0005-0000-0000-0000F8310000}"/>
    <cellStyle name="Calc Percent (0)" xfId="5489" xr:uid="{00000000-0005-0000-0000-0000F9310000}"/>
    <cellStyle name="Calc Percent (0) 2" xfId="5490" xr:uid="{00000000-0005-0000-0000-0000FA310000}"/>
    <cellStyle name="Calc Percent (0) 2 2" xfId="14125" xr:uid="{00000000-0005-0000-0000-0000FB310000}"/>
    <cellStyle name="Calc Percent (0) 3" xfId="14126" xr:uid="{00000000-0005-0000-0000-0000FC310000}"/>
    <cellStyle name="Calc Percent (1)" xfId="5491" xr:uid="{00000000-0005-0000-0000-0000FD310000}"/>
    <cellStyle name="Calc Percent (1) 2" xfId="5492" xr:uid="{00000000-0005-0000-0000-0000FE310000}"/>
    <cellStyle name="Calc Percent (1) 2 2" xfId="14127" xr:uid="{00000000-0005-0000-0000-0000FF310000}"/>
    <cellStyle name="Calc Percent (1) 3" xfId="14128" xr:uid="{00000000-0005-0000-0000-000000320000}"/>
    <cellStyle name="Calc Percent (2)" xfId="5493" xr:uid="{00000000-0005-0000-0000-000001320000}"/>
    <cellStyle name="Calc Percent (2) 2" xfId="5494" xr:uid="{00000000-0005-0000-0000-000002320000}"/>
    <cellStyle name="Calc Percent (2) 2 2" xfId="14129" xr:uid="{00000000-0005-0000-0000-000003320000}"/>
    <cellStyle name="Calc Percent (2) 3" xfId="14130" xr:uid="{00000000-0005-0000-0000-000004320000}"/>
    <cellStyle name="Calc Units (0)" xfId="5495" xr:uid="{00000000-0005-0000-0000-000005320000}"/>
    <cellStyle name="Calc Units (0) 2" xfId="5496" xr:uid="{00000000-0005-0000-0000-000006320000}"/>
    <cellStyle name="Calc Units (0) 2 2" xfId="14131" xr:uid="{00000000-0005-0000-0000-000007320000}"/>
    <cellStyle name="Calc Units (0) 3" xfId="14132" xr:uid="{00000000-0005-0000-0000-000008320000}"/>
    <cellStyle name="Calc Units (1)" xfId="5497" xr:uid="{00000000-0005-0000-0000-000009320000}"/>
    <cellStyle name="Calc Units (1) 2" xfId="5498" xr:uid="{00000000-0005-0000-0000-00000A320000}"/>
    <cellStyle name="Calc Units (1) 2 2" xfId="14133" xr:uid="{00000000-0005-0000-0000-00000B320000}"/>
    <cellStyle name="Calc Units (1) 3" xfId="14134" xr:uid="{00000000-0005-0000-0000-00000C320000}"/>
    <cellStyle name="Calc Units (2)" xfId="5499" xr:uid="{00000000-0005-0000-0000-00000D320000}"/>
    <cellStyle name="Calc Units (2) 2" xfId="14135" xr:uid="{00000000-0005-0000-0000-00000E320000}"/>
    <cellStyle name="Calc Units (2) 3" xfId="14136" xr:uid="{00000000-0005-0000-0000-00000F320000}"/>
    <cellStyle name="Calculation" xfId="5500" xr:uid="{00000000-0005-0000-0000-000010320000}"/>
    <cellStyle name="Calculation 2" xfId="5501" xr:uid="{00000000-0005-0000-0000-000011320000}"/>
    <cellStyle name="Calculation 2 2" xfId="5502" xr:uid="{00000000-0005-0000-0000-000012320000}"/>
    <cellStyle name="Calculation 2 2 2" xfId="5503" xr:uid="{00000000-0005-0000-0000-000013320000}"/>
    <cellStyle name="Calculation 2 2 2 2" xfId="7187" xr:uid="{00000000-0005-0000-0000-000014320000}"/>
    <cellStyle name="Calculation 2 2 2_Ввод в 2015г посл." xfId="7188" xr:uid="{00000000-0005-0000-0000-000015320000}"/>
    <cellStyle name="Calculation 2 2 3" xfId="7189" xr:uid="{00000000-0005-0000-0000-000016320000}"/>
    <cellStyle name="Calculation 2 2_Ввод в 2015г посл." xfId="7190" xr:uid="{00000000-0005-0000-0000-000017320000}"/>
    <cellStyle name="Calculation 2 3" xfId="5504" xr:uid="{00000000-0005-0000-0000-000018320000}"/>
    <cellStyle name="Calculation 2 3 2" xfId="7191" xr:uid="{00000000-0005-0000-0000-000019320000}"/>
    <cellStyle name="Calculation 2 3_Ввод в 2015г посл." xfId="7192" xr:uid="{00000000-0005-0000-0000-00001A320000}"/>
    <cellStyle name="Calculation 2 4" xfId="7193" xr:uid="{00000000-0005-0000-0000-00001B320000}"/>
    <cellStyle name="Calculation 2_Ввод в 2013г_пос_146" xfId="5505" xr:uid="{00000000-0005-0000-0000-00001C320000}"/>
    <cellStyle name="Calculation 3" xfId="5506" xr:uid="{00000000-0005-0000-0000-00001D320000}"/>
    <cellStyle name="Calculation 3 2" xfId="5507" xr:uid="{00000000-0005-0000-0000-00001E320000}"/>
    <cellStyle name="Calculation 3 2 2" xfId="7194" xr:uid="{00000000-0005-0000-0000-00001F320000}"/>
    <cellStyle name="Calculation 3 2_Ввод в 2015г посл." xfId="7195" xr:uid="{00000000-0005-0000-0000-000020320000}"/>
    <cellStyle name="Calculation 3 3" xfId="7196" xr:uid="{00000000-0005-0000-0000-000021320000}"/>
    <cellStyle name="Calculation 3_Ввод в 2015г посл." xfId="7197" xr:uid="{00000000-0005-0000-0000-000022320000}"/>
    <cellStyle name="Calculation 4" xfId="5508" xr:uid="{00000000-0005-0000-0000-000023320000}"/>
    <cellStyle name="Calculation_12 книга1" xfId="14137" xr:uid="{00000000-0005-0000-0000-000024320000}"/>
    <cellStyle name="category" xfId="5509" xr:uid="{00000000-0005-0000-0000-000025320000}"/>
    <cellStyle name="category 2" xfId="14138" xr:uid="{00000000-0005-0000-0000-000026320000}"/>
    <cellStyle name="Chart Title" xfId="14139" xr:uid="{00000000-0005-0000-0000-000027320000}"/>
    <cellStyle name="Check Cell" xfId="5510" xr:uid="{00000000-0005-0000-0000-000028320000}"/>
    <cellStyle name="Check Cell 2" xfId="5511" xr:uid="{00000000-0005-0000-0000-000029320000}"/>
    <cellStyle name="Check Cell 2 2" xfId="5512" xr:uid="{00000000-0005-0000-0000-00002A320000}"/>
    <cellStyle name="Check Cell 2 2 2" xfId="5513" xr:uid="{00000000-0005-0000-0000-00002B320000}"/>
    <cellStyle name="Check Cell 2 2 2 2" xfId="7198" xr:uid="{00000000-0005-0000-0000-00002C320000}"/>
    <cellStyle name="Check Cell 2 2 2_Ввод в 2015г посл." xfId="7199" xr:uid="{00000000-0005-0000-0000-00002D320000}"/>
    <cellStyle name="Check Cell 2 2 3" xfId="7200" xr:uid="{00000000-0005-0000-0000-00002E320000}"/>
    <cellStyle name="Check Cell 2 2_Ввод в 2015г посл." xfId="7201" xr:uid="{00000000-0005-0000-0000-00002F320000}"/>
    <cellStyle name="Check Cell 2 3" xfId="5514" xr:uid="{00000000-0005-0000-0000-000030320000}"/>
    <cellStyle name="Check Cell 2 3 2" xfId="7202" xr:uid="{00000000-0005-0000-0000-000031320000}"/>
    <cellStyle name="Check Cell 2 3_Ввод в 2015г посл." xfId="7203" xr:uid="{00000000-0005-0000-0000-000032320000}"/>
    <cellStyle name="Check Cell 2 4" xfId="7204" xr:uid="{00000000-0005-0000-0000-000033320000}"/>
    <cellStyle name="Check Cell 2_Ввод в 2013г_пос_146" xfId="5515" xr:uid="{00000000-0005-0000-0000-000034320000}"/>
    <cellStyle name="Check Cell 3" xfId="5516" xr:uid="{00000000-0005-0000-0000-000035320000}"/>
    <cellStyle name="Check Cell 3 2" xfId="5517" xr:uid="{00000000-0005-0000-0000-000036320000}"/>
    <cellStyle name="Check Cell 3 2 2" xfId="7205" xr:uid="{00000000-0005-0000-0000-000037320000}"/>
    <cellStyle name="Check Cell 3 2_Ввод в 2015г посл." xfId="7206" xr:uid="{00000000-0005-0000-0000-000038320000}"/>
    <cellStyle name="Check Cell 3 3" xfId="7207" xr:uid="{00000000-0005-0000-0000-000039320000}"/>
    <cellStyle name="Check Cell 3_Ввод в 2015г посл." xfId="7208" xr:uid="{00000000-0005-0000-0000-00003A320000}"/>
    <cellStyle name="Check Cell 4" xfId="5518" xr:uid="{00000000-0005-0000-0000-00003B320000}"/>
    <cellStyle name="Check Cell_12 книга1" xfId="14140" xr:uid="{00000000-0005-0000-0000-00003C320000}"/>
    <cellStyle name="Co¨ma [0]_MATERAL2_구입내역_우창HP품의서" xfId="14141" xr:uid="{00000000-0005-0000-0000-00003D320000}"/>
    <cellStyle name="ÇÕ»ê" xfId="14142" xr:uid="{00000000-0005-0000-0000-00003E320000}"/>
    <cellStyle name="CombinedVol_Data" xfId="5519" xr:uid="{00000000-0005-0000-0000-00003F320000}"/>
    <cellStyle name="Comma" xfId="5520" xr:uid="{00000000-0005-0000-0000-000040320000}"/>
    <cellStyle name="Comma  - Style1" xfId="5521" xr:uid="{00000000-0005-0000-0000-000041320000}"/>
    <cellStyle name="Comma  - Style1 2" xfId="5522" xr:uid="{00000000-0005-0000-0000-000042320000}"/>
    <cellStyle name="Comma  - Style1 2 2" xfId="14143" xr:uid="{00000000-0005-0000-0000-000043320000}"/>
    <cellStyle name="Comma  - Style1 3" xfId="14144" xr:uid="{00000000-0005-0000-0000-000044320000}"/>
    <cellStyle name="Comma  - Style2" xfId="5523" xr:uid="{00000000-0005-0000-0000-000045320000}"/>
    <cellStyle name="Comma  - Style2 2" xfId="5524" xr:uid="{00000000-0005-0000-0000-000046320000}"/>
    <cellStyle name="Comma  - Style2 2 2" xfId="14145" xr:uid="{00000000-0005-0000-0000-000047320000}"/>
    <cellStyle name="Comma  - Style2 3" xfId="14146" xr:uid="{00000000-0005-0000-0000-000048320000}"/>
    <cellStyle name="Comma  - Style3" xfId="5525" xr:uid="{00000000-0005-0000-0000-000049320000}"/>
    <cellStyle name="Comma  - Style3 2" xfId="5526" xr:uid="{00000000-0005-0000-0000-00004A320000}"/>
    <cellStyle name="Comma  - Style3 2 2" xfId="14147" xr:uid="{00000000-0005-0000-0000-00004B320000}"/>
    <cellStyle name="Comma  - Style3 3" xfId="14148" xr:uid="{00000000-0005-0000-0000-00004C320000}"/>
    <cellStyle name="Comma  - Style4" xfId="5527" xr:uid="{00000000-0005-0000-0000-00004D320000}"/>
    <cellStyle name="Comma  - Style4 2" xfId="5528" xr:uid="{00000000-0005-0000-0000-00004E320000}"/>
    <cellStyle name="Comma  - Style4 2 2" xfId="14149" xr:uid="{00000000-0005-0000-0000-00004F320000}"/>
    <cellStyle name="Comma  - Style4 3" xfId="14150" xr:uid="{00000000-0005-0000-0000-000050320000}"/>
    <cellStyle name="Comma  - Style5" xfId="5529" xr:uid="{00000000-0005-0000-0000-000051320000}"/>
    <cellStyle name="Comma  - Style5 2" xfId="5530" xr:uid="{00000000-0005-0000-0000-000052320000}"/>
    <cellStyle name="Comma  - Style5 2 2" xfId="14151" xr:uid="{00000000-0005-0000-0000-000053320000}"/>
    <cellStyle name="Comma  - Style5 3" xfId="14152" xr:uid="{00000000-0005-0000-0000-000054320000}"/>
    <cellStyle name="Comma  - Style6" xfId="5531" xr:uid="{00000000-0005-0000-0000-000055320000}"/>
    <cellStyle name="Comma  - Style6 2" xfId="5532" xr:uid="{00000000-0005-0000-0000-000056320000}"/>
    <cellStyle name="Comma  - Style6 2 2" xfId="14153" xr:uid="{00000000-0005-0000-0000-000057320000}"/>
    <cellStyle name="Comma  - Style6 3" xfId="14154" xr:uid="{00000000-0005-0000-0000-000058320000}"/>
    <cellStyle name="Comma  - Style7" xfId="5533" xr:uid="{00000000-0005-0000-0000-000059320000}"/>
    <cellStyle name="Comma  - Style7 2" xfId="5534" xr:uid="{00000000-0005-0000-0000-00005A320000}"/>
    <cellStyle name="Comma  - Style7 2 2" xfId="14155" xr:uid="{00000000-0005-0000-0000-00005B320000}"/>
    <cellStyle name="Comma  - Style7 3" xfId="14156" xr:uid="{00000000-0005-0000-0000-00005C320000}"/>
    <cellStyle name="Comma  - Style8" xfId="5535" xr:uid="{00000000-0005-0000-0000-00005D320000}"/>
    <cellStyle name="Comma  - Style8 2" xfId="5536" xr:uid="{00000000-0005-0000-0000-00005E320000}"/>
    <cellStyle name="Comma  - Style8 2 2" xfId="14157" xr:uid="{00000000-0005-0000-0000-00005F320000}"/>
    <cellStyle name="Comma  - Style8 3" xfId="14158" xr:uid="{00000000-0005-0000-0000-000060320000}"/>
    <cellStyle name="Comma [0]" xfId="14159" xr:uid="{00000000-0005-0000-0000-000061320000}"/>
    <cellStyle name="Comma [0] 2" xfId="14160" xr:uid="{00000000-0005-0000-0000-000062320000}"/>
    <cellStyle name="Comma [0]_ SG&amp;A Bridge" xfId="14161" xr:uid="{00000000-0005-0000-0000-000063320000}"/>
    <cellStyle name="Comma [0ࠨ_OTD thru NOR " xfId="14162" xr:uid="{00000000-0005-0000-0000-000064320000}"/>
    <cellStyle name="Comma [00]" xfId="5537" xr:uid="{00000000-0005-0000-0000-000065320000}"/>
    <cellStyle name="Comma [00] 2" xfId="5538" xr:uid="{00000000-0005-0000-0000-000066320000}"/>
    <cellStyle name="Comma [00] 2 2" xfId="14163" xr:uid="{00000000-0005-0000-0000-000067320000}"/>
    <cellStyle name="Comma [00] 3" xfId="14164" xr:uid="{00000000-0005-0000-0000-000068320000}"/>
    <cellStyle name="Comma 2" xfId="5539" xr:uid="{00000000-0005-0000-0000-000069320000}"/>
    <cellStyle name="Comma 2 2" xfId="5540" xr:uid="{00000000-0005-0000-0000-00006A320000}"/>
    <cellStyle name="Comma 3" xfId="7209" xr:uid="{00000000-0005-0000-0000-00006B320000}"/>
    <cellStyle name="Comma 4" xfId="7210" xr:uid="{00000000-0005-0000-0000-00006C320000}"/>
    <cellStyle name="Comma 5" xfId="7211" xr:uid="{00000000-0005-0000-0000-00006D320000}"/>
    <cellStyle name="Comma 6" xfId="14165" xr:uid="{00000000-0005-0000-0000-00006E320000}"/>
    <cellStyle name="Comma 7" xfId="14166" xr:uid="{00000000-0005-0000-0000-00006F320000}"/>
    <cellStyle name="Comma 8" xfId="14167" xr:uid="{00000000-0005-0000-0000-000070320000}"/>
    <cellStyle name="Comma 9" xfId="14168" xr:uid="{00000000-0005-0000-0000-000071320000}"/>
    <cellStyle name="comma zerodec" xfId="14169" xr:uid="{00000000-0005-0000-0000-000072320000}"/>
    <cellStyle name="comma zerodec 2" xfId="14170" xr:uid="{00000000-0005-0000-0000-000073320000}"/>
    <cellStyle name="Comma_ SG&amp;A Bridge" xfId="5541" xr:uid="{00000000-0005-0000-0000-000074320000}"/>
    <cellStyle name="Comma0" xfId="5542" xr:uid="{00000000-0005-0000-0000-000075320000}"/>
    <cellStyle name="Comma0 2" xfId="5543" xr:uid="{00000000-0005-0000-0000-000076320000}"/>
    <cellStyle name="Comma0 3" xfId="5544" xr:uid="{00000000-0005-0000-0000-000077320000}"/>
    <cellStyle name="Comma0 4" xfId="14171" xr:uid="{00000000-0005-0000-0000-000078320000}"/>
    <cellStyle name="common" xfId="5545" xr:uid="{00000000-0005-0000-0000-000079320000}"/>
    <cellStyle name="common 2" xfId="5546" xr:uid="{00000000-0005-0000-0000-00007A320000}"/>
    <cellStyle name="Cost" xfId="14172" xr:uid="{00000000-0005-0000-0000-00007B320000}"/>
    <cellStyle name="Currency" xfId="5547" xr:uid="{00000000-0005-0000-0000-00007C320000}"/>
    <cellStyle name="Currency [0]" xfId="14173" xr:uid="{00000000-0005-0000-0000-00007D320000}"/>
    <cellStyle name="Currency [00]" xfId="5548" xr:uid="{00000000-0005-0000-0000-00007E320000}"/>
    <cellStyle name="Currency [00] 2" xfId="14174" xr:uid="{00000000-0005-0000-0000-00007F320000}"/>
    <cellStyle name="Currency [00] 3" xfId="14175" xr:uid="{00000000-0005-0000-0000-000080320000}"/>
    <cellStyle name="Currency 2" xfId="5549" xr:uid="{00000000-0005-0000-0000-000081320000}"/>
    <cellStyle name="Currency 2 2" xfId="14176" xr:uid="{00000000-0005-0000-0000-000082320000}"/>
    <cellStyle name="Currency 3" xfId="5550" xr:uid="{00000000-0005-0000-0000-000083320000}"/>
    <cellStyle name="Currency 4" xfId="14177" xr:uid="{00000000-0005-0000-0000-000084320000}"/>
    <cellStyle name="Currency 5" xfId="14178" xr:uid="{00000000-0005-0000-0000-000085320000}"/>
    <cellStyle name="Currency 6" xfId="14179" xr:uid="{00000000-0005-0000-0000-000086320000}"/>
    <cellStyle name="Currency 7" xfId="14180" xr:uid="{00000000-0005-0000-0000-000087320000}"/>
    <cellStyle name="Currency 8" xfId="14181" xr:uid="{00000000-0005-0000-0000-000088320000}"/>
    <cellStyle name="Currency 9" xfId="14182" xr:uid="{00000000-0005-0000-0000-000089320000}"/>
    <cellStyle name="Currency_ SG&amp;A Bridge " xfId="5551" xr:uid="{00000000-0005-0000-0000-00008A320000}"/>
    <cellStyle name="Currency0" xfId="5552" xr:uid="{00000000-0005-0000-0000-00008B320000}"/>
    <cellStyle name="Currency0 2" xfId="5553" xr:uid="{00000000-0005-0000-0000-00008C320000}"/>
    <cellStyle name="Currency0 3" xfId="5554" xr:uid="{00000000-0005-0000-0000-00008D320000}"/>
    <cellStyle name="Currency0_РИП" xfId="5555" xr:uid="{00000000-0005-0000-0000-00008E320000}"/>
    <cellStyle name="Currency1" xfId="5556" xr:uid="{00000000-0005-0000-0000-00008F320000}"/>
    <cellStyle name="Currency1 2" xfId="14183" xr:uid="{00000000-0005-0000-0000-000090320000}"/>
    <cellStyle name="custom" xfId="5557" xr:uid="{00000000-0005-0000-0000-000091320000}"/>
    <cellStyle name="custom 2" xfId="5558" xr:uid="{00000000-0005-0000-0000-000092320000}"/>
    <cellStyle name="custom 2 2" xfId="14184" xr:uid="{00000000-0005-0000-0000-000093320000}"/>
    <cellStyle name="custom 3" xfId="14185" xr:uid="{00000000-0005-0000-0000-000094320000}"/>
    <cellStyle name="Dark Title" xfId="14186" xr:uid="{00000000-0005-0000-0000-000095320000}"/>
    <cellStyle name="Data" xfId="14187" xr:uid="{00000000-0005-0000-0000-000096320000}"/>
    <cellStyle name="Date" xfId="5559" xr:uid="{00000000-0005-0000-0000-000097320000}"/>
    <cellStyle name="Date 2" xfId="5560" xr:uid="{00000000-0005-0000-0000-000098320000}"/>
    <cellStyle name="Date 3" xfId="14188" xr:uid="{00000000-0005-0000-0000-000099320000}"/>
    <cellStyle name="Date 4" xfId="14189" xr:uid="{00000000-0005-0000-0000-00009A320000}"/>
    <cellStyle name="Date 5" xfId="14190" xr:uid="{00000000-0005-0000-0000-00009B320000}"/>
    <cellStyle name="Date Short" xfId="5561" xr:uid="{00000000-0005-0000-0000-00009C320000}"/>
    <cellStyle name="Date Short 2" xfId="14191" xr:uid="{00000000-0005-0000-0000-00009D320000}"/>
    <cellStyle name="Date_15 09" xfId="14192" xr:uid="{00000000-0005-0000-0000-00009E320000}"/>
    <cellStyle name="DATEA" xfId="14193" xr:uid="{00000000-0005-0000-0000-00009F320000}"/>
    <cellStyle name="dec2hex" xfId="14194" xr:uid="{00000000-0005-0000-0000-0000A0320000}"/>
    <cellStyle name="Decimal 1" xfId="14195" xr:uid="{00000000-0005-0000-0000-0000A1320000}"/>
    <cellStyle name="Decimal 2" xfId="14196" xr:uid="{00000000-0005-0000-0000-0000A2320000}"/>
    <cellStyle name="Decimal 3" xfId="14197" xr:uid="{00000000-0005-0000-0000-0000A3320000}"/>
    <cellStyle name="Decimal 3 2" xfId="14198" xr:uid="{00000000-0005-0000-0000-0000A4320000}"/>
    <cellStyle name="Decimal 3 2 2" xfId="14199" xr:uid="{00000000-0005-0000-0000-0000A5320000}"/>
    <cellStyle name="Dezimal [0]_35ERI8T2gbIEMixb4v26icuOo" xfId="5562" xr:uid="{00000000-0005-0000-0000-0000A6320000}"/>
    <cellStyle name="Dezimal_35ERI8T2gbIEMixb4v26icuOo" xfId="5563" xr:uid="{00000000-0005-0000-0000-0000A7320000}"/>
    <cellStyle name="Dollar (zero dec)" xfId="14200" xr:uid="{00000000-0005-0000-0000-0000A8320000}"/>
    <cellStyle name="Dollar (zero dec) 2" xfId="14201" xr:uid="{00000000-0005-0000-0000-0000A9320000}"/>
    <cellStyle name="È­Æó±âÈ£" xfId="14202" xr:uid="{00000000-0005-0000-0000-0000AA320000}"/>
    <cellStyle name="È­Æó±âÈ£0" xfId="14203" xr:uid="{00000000-0005-0000-0000-0000AB320000}"/>
    <cellStyle name="eD" xfId="5564" xr:uid="{00000000-0005-0000-0000-0000AC320000}"/>
    <cellStyle name="eD 2" xfId="14204" xr:uid="{00000000-0005-0000-0000-0000AD320000}"/>
    <cellStyle name="Edited_Data" xfId="5565" xr:uid="{00000000-0005-0000-0000-0000AE320000}"/>
    <cellStyle name="ᲲéᴲéᶲéḲéẲéἲéᾲé′é₲éℲé↲é" xfId="14205" xr:uid="{00000000-0005-0000-0000-0000AF320000}"/>
    <cellStyle name="Eingabe" xfId="14206" xr:uid="{00000000-0005-0000-0000-0000B0320000}"/>
    <cellStyle name="Eingabe K" xfId="14207" xr:uid="{00000000-0005-0000-0000-0000B1320000}"/>
    <cellStyle name="Eingabe_modTools" xfId="14208" xr:uid="{00000000-0005-0000-0000-0000B2320000}"/>
    <cellStyle name="EingabeOhneTransfer" xfId="14209" xr:uid="{00000000-0005-0000-0000-0000B3320000}"/>
    <cellStyle name="Emphasis 1" xfId="5566" xr:uid="{00000000-0005-0000-0000-0000B4320000}"/>
    <cellStyle name="Emphasis 1 2" xfId="5567" xr:uid="{00000000-0005-0000-0000-0000B5320000}"/>
    <cellStyle name="Emphasis 1 2 2" xfId="5568" xr:uid="{00000000-0005-0000-0000-0000B6320000}"/>
    <cellStyle name="Emphasis 1 2 2 2" xfId="5569" xr:uid="{00000000-0005-0000-0000-0000B7320000}"/>
    <cellStyle name="Emphasis 1 2 2 2 2" xfId="7212" xr:uid="{00000000-0005-0000-0000-0000B8320000}"/>
    <cellStyle name="Emphasis 1 2 2 2_Ввод в 2015г посл." xfId="7213" xr:uid="{00000000-0005-0000-0000-0000B9320000}"/>
    <cellStyle name="Emphasis 1 2 2 3" xfId="7214" xr:uid="{00000000-0005-0000-0000-0000BA320000}"/>
    <cellStyle name="Emphasis 1 2 2_Ввод в 2015г посл." xfId="7215" xr:uid="{00000000-0005-0000-0000-0000BB320000}"/>
    <cellStyle name="Emphasis 1 2 3" xfId="5570" xr:uid="{00000000-0005-0000-0000-0000BC320000}"/>
    <cellStyle name="Emphasis 1 2 3 2" xfId="7216" xr:uid="{00000000-0005-0000-0000-0000BD320000}"/>
    <cellStyle name="Emphasis 1 2 3_Ввод в 2015г посл." xfId="7217" xr:uid="{00000000-0005-0000-0000-0000BE320000}"/>
    <cellStyle name="Emphasis 1 2 4" xfId="7218" xr:uid="{00000000-0005-0000-0000-0000BF320000}"/>
    <cellStyle name="Emphasis 1 2_Ввод в 2013г_пос_146" xfId="5571" xr:uid="{00000000-0005-0000-0000-0000C0320000}"/>
    <cellStyle name="Emphasis 1 3" xfId="5572" xr:uid="{00000000-0005-0000-0000-0000C1320000}"/>
    <cellStyle name="Emphasis 1 3 2" xfId="5573" xr:uid="{00000000-0005-0000-0000-0000C2320000}"/>
    <cellStyle name="Emphasis 1 3 2 2" xfId="7219" xr:uid="{00000000-0005-0000-0000-0000C3320000}"/>
    <cellStyle name="Emphasis 1 3 2_Ввод в 2015г посл." xfId="7220" xr:uid="{00000000-0005-0000-0000-0000C4320000}"/>
    <cellStyle name="Emphasis 1 3 3" xfId="7221" xr:uid="{00000000-0005-0000-0000-0000C5320000}"/>
    <cellStyle name="Emphasis 1 3_Ввод в 2015г посл." xfId="7222" xr:uid="{00000000-0005-0000-0000-0000C6320000}"/>
    <cellStyle name="Emphasis 1_база" xfId="5574" xr:uid="{00000000-0005-0000-0000-0000C7320000}"/>
    <cellStyle name="Emphasis 2" xfId="5575" xr:uid="{00000000-0005-0000-0000-0000C8320000}"/>
    <cellStyle name="Emphasis 2 2" xfId="5576" xr:uid="{00000000-0005-0000-0000-0000C9320000}"/>
    <cellStyle name="Emphasis 2 2 2" xfId="5577" xr:uid="{00000000-0005-0000-0000-0000CA320000}"/>
    <cellStyle name="Emphasis 2 2 2 2" xfId="5578" xr:uid="{00000000-0005-0000-0000-0000CB320000}"/>
    <cellStyle name="Emphasis 2 2 2 2 2" xfId="7223" xr:uid="{00000000-0005-0000-0000-0000CC320000}"/>
    <cellStyle name="Emphasis 2 2 2 2_Ввод в 2015г посл." xfId="7224" xr:uid="{00000000-0005-0000-0000-0000CD320000}"/>
    <cellStyle name="Emphasis 2 2 2 3" xfId="7225" xr:uid="{00000000-0005-0000-0000-0000CE320000}"/>
    <cellStyle name="Emphasis 2 2 2_Ввод в 2015г посл." xfId="7226" xr:uid="{00000000-0005-0000-0000-0000CF320000}"/>
    <cellStyle name="Emphasis 2 2 3" xfId="5579" xr:uid="{00000000-0005-0000-0000-0000D0320000}"/>
    <cellStyle name="Emphasis 2 2 3 2" xfId="7227" xr:uid="{00000000-0005-0000-0000-0000D1320000}"/>
    <cellStyle name="Emphasis 2 2 3_Ввод в 2015г посл." xfId="7228" xr:uid="{00000000-0005-0000-0000-0000D2320000}"/>
    <cellStyle name="Emphasis 2 2 4" xfId="7229" xr:uid="{00000000-0005-0000-0000-0000D3320000}"/>
    <cellStyle name="Emphasis 2 2_Ввод в 2013г_пос_146" xfId="5580" xr:uid="{00000000-0005-0000-0000-0000D4320000}"/>
    <cellStyle name="Emphasis 2 3" xfId="5581" xr:uid="{00000000-0005-0000-0000-0000D5320000}"/>
    <cellStyle name="Emphasis 2 3 2" xfId="5582" xr:uid="{00000000-0005-0000-0000-0000D6320000}"/>
    <cellStyle name="Emphasis 2 3 2 2" xfId="7230" xr:uid="{00000000-0005-0000-0000-0000D7320000}"/>
    <cellStyle name="Emphasis 2 3 2_Ввод в 2015г посл." xfId="7231" xr:uid="{00000000-0005-0000-0000-0000D8320000}"/>
    <cellStyle name="Emphasis 2 3 3" xfId="7232" xr:uid="{00000000-0005-0000-0000-0000D9320000}"/>
    <cellStyle name="Emphasis 2 3_Ввод в 2015г посл." xfId="7233" xr:uid="{00000000-0005-0000-0000-0000DA320000}"/>
    <cellStyle name="Emphasis 2_база" xfId="5583" xr:uid="{00000000-0005-0000-0000-0000DB320000}"/>
    <cellStyle name="Emphasis 3" xfId="5584" xr:uid="{00000000-0005-0000-0000-0000DC320000}"/>
    <cellStyle name="Emphasis 3 2" xfId="5585" xr:uid="{00000000-0005-0000-0000-0000DD320000}"/>
    <cellStyle name="Emphasis 3 2 2" xfId="5586" xr:uid="{00000000-0005-0000-0000-0000DE320000}"/>
    <cellStyle name="Emphasis 3 2 2 2" xfId="5587" xr:uid="{00000000-0005-0000-0000-0000DF320000}"/>
    <cellStyle name="Emphasis 3 2 2 2 2" xfId="7234" xr:uid="{00000000-0005-0000-0000-0000E0320000}"/>
    <cellStyle name="Emphasis 3 2 2 2_Ввод в 2015г посл." xfId="7235" xr:uid="{00000000-0005-0000-0000-0000E1320000}"/>
    <cellStyle name="Emphasis 3 2 2 3" xfId="7236" xr:uid="{00000000-0005-0000-0000-0000E2320000}"/>
    <cellStyle name="Emphasis 3 2 2_Ввод в 2015г посл." xfId="7237" xr:uid="{00000000-0005-0000-0000-0000E3320000}"/>
    <cellStyle name="Emphasis 3 2 3" xfId="5588" xr:uid="{00000000-0005-0000-0000-0000E4320000}"/>
    <cellStyle name="Emphasis 3 2 3 2" xfId="7238" xr:uid="{00000000-0005-0000-0000-0000E5320000}"/>
    <cellStyle name="Emphasis 3 2 3_Ввод в 2015г посл." xfId="7239" xr:uid="{00000000-0005-0000-0000-0000E6320000}"/>
    <cellStyle name="Emphasis 3 2 4" xfId="7240" xr:uid="{00000000-0005-0000-0000-0000E7320000}"/>
    <cellStyle name="Emphasis 3 2_Ввод в 2013г_пос_146" xfId="5589" xr:uid="{00000000-0005-0000-0000-0000E8320000}"/>
    <cellStyle name="Emphasis 3 3" xfId="5590" xr:uid="{00000000-0005-0000-0000-0000E9320000}"/>
    <cellStyle name="Emphasis 3 3 2" xfId="5591" xr:uid="{00000000-0005-0000-0000-0000EA320000}"/>
    <cellStyle name="Emphasis 3 3 2 2" xfId="7241" xr:uid="{00000000-0005-0000-0000-0000EB320000}"/>
    <cellStyle name="Emphasis 3 3 2_Ввод в 2015г посл." xfId="7242" xr:uid="{00000000-0005-0000-0000-0000EC320000}"/>
    <cellStyle name="Emphasis 3 3 3" xfId="7243" xr:uid="{00000000-0005-0000-0000-0000ED320000}"/>
    <cellStyle name="Emphasis 3 3_Ввод в 2015г посл." xfId="7244" xr:uid="{00000000-0005-0000-0000-0000EE320000}"/>
    <cellStyle name="Emphasis 3_база" xfId="5592" xr:uid="{00000000-0005-0000-0000-0000EF320000}"/>
    <cellStyle name="en" xfId="14210" xr:uid="{00000000-0005-0000-0000-0000F0320000}"/>
    <cellStyle name="Enter Currency (0)" xfId="5593" xr:uid="{00000000-0005-0000-0000-0000F1320000}"/>
    <cellStyle name="Enter Currency (0) 2" xfId="5594" xr:uid="{00000000-0005-0000-0000-0000F2320000}"/>
    <cellStyle name="Enter Currency (0) 2 2" xfId="14211" xr:uid="{00000000-0005-0000-0000-0000F3320000}"/>
    <cellStyle name="Enter Currency (0) 3" xfId="14212" xr:uid="{00000000-0005-0000-0000-0000F4320000}"/>
    <cellStyle name="Enter Currency (2)" xfId="5595" xr:uid="{00000000-0005-0000-0000-0000F5320000}"/>
    <cellStyle name="Enter Currency (2) 2" xfId="14213" xr:uid="{00000000-0005-0000-0000-0000F6320000}"/>
    <cellStyle name="Enter Currency (2) 3" xfId="14214" xr:uid="{00000000-0005-0000-0000-0000F7320000}"/>
    <cellStyle name="Enter Units (0)" xfId="5596" xr:uid="{00000000-0005-0000-0000-0000F8320000}"/>
    <cellStyle name="Enter Units (0) 2" xfId="5597" xr:uid="{00000000-0005-0000-0000-0000F9320000}"/>
    <cellStyle name="Enter Units (0) 2 2" xfId="14215" xr:uid="{00000000-0005-0000-0000-0000FA320000}"/>
    <cellStyle name="Enter Units (0) 3" xfId="14216" xr:uid="{00000000-0005-0000-0000-0000FB320000}"/>
    <cellStyle name="Enter Units (1)" xfId="5598" xr:uid="{00000000-0005-0000-0000-0000FC320000}"/>
    <cellStyle name="Enter Units (1) 2" xfId="14217" xr:uid="{00000000-0005-0000-0000-0000FD320000}"/>
    <cellStyle name="Enter Units (1) 3" xfId="14218" xr:uid="{00000000-0005-0000-0000-0000FE320000}"/>
    <cellStyle name="Enter Units (2)" xfId="5599" xr:uid="{00000000-0005-0000-0000-0000FF320000}"/>
    <cellStyle name="Enter Units (2) 2" xfId="14219" xr:uid="{00000000-0005-0000-0000-000000330000}"/>
    <cellStyle name="Enter Units (2) 3" xfId="14220" xr:uid="{00000000-0005-0000-0000-000001330000}"/>
    <cellStyle name="Entryfield (Left)" xfId="14221" xr:uid="{00000000-0005-0000-0000-000002330000}"/>
    <cellStyle name="Estimated_Data" xfId="5600" xr:uid="{00000000-0005-0000-0000-000003330000}"/>
    <cellStyle name="Euro" xfId="5601" xr:uid="{00000000-0005-0000-0000-000004330000}"/>
    <cellStyle name="Euro 2" xfId="5602" xr:uid="{00000000-0005-0000-0000-000005330000}"/>
    <cellStyle name="Euro 2 2" xfId="14222" xr:uid="{00000000-0005-0000-0000-000006330000}"/>
    <cellStyle name="Euro 2 3" xfId="14223" xr:uid="{00000000-0005-0000-0000-000007330000}"/>
    <cellStyle name="Euro 3" xfId="5603" xr:uid="{00000000-0005-0000-0000-000008330000}"/>
    <cellStyle name="Euro 3 2" xfId="5604" xr:uid="{00000000-0005-0000-0000-000009330000}"/>
    <cellStyle name="Euro 4" xfId="14224" xr:uid="{00000000-0005-0000-0000-00000A330000}"/>
    <cellStyle name="Euro 5" xfId="14225" xr:uid="{00000000-0005-0000-0000-00000B330000}"/>
    <cellStyle name="Excel Built-in Обычный_Перечень осн.тех.оборуд. на  2010-2011гг" xfId="7245" xr:uid="{00000000-0005-0000-0000-00000C330000}"/>
    <cellStyle name="Excel_BuiltIn_20% - Акцент1" xfId="14226" xr:uid="{00000000-0005-0000-0000-00000D330000}"/>
    <cellStyle name="Explanatory Text" xfId="5605" xr:uid="{00000000-0005-0000-0000-00000E330000}"/>
    <cellStyle name="Explanatory Text 2" xfId="14227" xr:uid="{00000000-0005-0000-0000-00000F330000}"/>
    <cellStyle name="F2" xfId="5606" xr:uid="{00000000-0005-0000-0000-000010330000}"/>
    <cellStyle name="F2 2" xfId="5607" xr:uid="{00000000-0005-0000-0000-000011330000}"/>
    <cellStyle name="F3" xfId="5608" xr:uid="{00000000-0005-0000-0000-000012330000}"/>
    <cellStyle name="F3 2" xfId="5609" xr:uid="{00000000-0005-0000-0000-000013330000}"/>
    <cellStyle name="F4" xfId="5610" xr:uid="{00000000-0005-0000-0000-000014330000}"/>
    <cellStyle name="F5" xfId="5611" xr:uid="{00000000-0005-0000-0000-000015330000}"/>
    <cellStyle name="F5 2" xfId="5612" xr:uid="{00000000-0005-0000-0000-000016330000}"/>
    <cellStyle name="F6" xfId="5613" xr:uid="{00000000-0005-0000-0000-000017330000}"/>
    <cellStyle name="F6 2" xfId="5614" xr:uid="{00000000-0005-0000-0000-000018330000}"/>
    <cellStyle name="F7" xfId="5615" xr:uid="{00000000-0005-0000-0000-000019330000}"/>
    <cellStyle name="F7 2" xfId="5616" xr:uid="{00000000-0005-0000-0000-00001A330000}"/>
    <cellStyle name="F8" xfId="5617" xr:uid="{00000000-0005-0000-0000-00001B330000}"/>
    <cellStyle name="Fix" xfId="14228" xr:uid="{00000000-0005-0000-0000-00001C330000}"/>
    <cellStyle name="Fixed" xfId="5618" xr:uid="{00000000-0005-0000-0000-00001D330000}"/>
    <cellStyle name="Fixed 2" xfId="5619" xr:uid="{00000000-0005-0000-0000-00001E330000}"/>
    <cellStyle name="Fixed 3" xfId="14229" xr:uid="{00000000-0005-0000-0000-00001F330000}"/>
    <cellStyle name="Followed Hyperlink" xfId="14230" xr:uid="{00000000-0005-0000-0000-000020330000}"/>
    <cellStyle name="Forecast_Data" xfId="5620" xr:uid="{00000000-0005-0000-0000-000021330000}"/>
    <cellStyle name="Good" xfId="5621" xr:uid="{00000000-0005-0000-0000-000022330000}"/>
    <cellStyle name="Good 2" xfId="5622" xr:uid="{00000000-0005-0000-0000-000023330000}"/>
    <cellStyle name="Good 2 2" xfId="5623" xr:uid="{00000000-0005-0000-0000-000024330000}"/>
    <cellStyle name="Good 2 2 2" xfId="5624" xr:uid="{00000000-0005-0000-0000-000025330000}"/>
    <cellStyle name="Good 2 2 2 2" xfId="7246" xr:uid="{00000000-0005-0000-0000-000026330000}"/>
    <cellStyle name="Good 2 2 2_Ввод в 2015г посл." xfId="7247" xr:uid="{00000000-0005-0000-0000-000027330000}"/>
    <cellStyle name="Good 2 2 3" xfId="7248" xr:uid="{00000000-0005-0000-0000-000028330000}"/>
    <cellStyle name="Good 2 2_Ввод в 2015г посл." xfId="7249" xr:uid="{00000000-0005-0000-0000-000029330000}"/>
    <cellStyle name="Good 2 3" xfId="5625" xr:uid="{00000000-0005-0000-0000-00002A330000}"/>
    <cellStyle name="Good 2 3 2" xfId="7250" xr:uid="{00000000-0005-0000-0000-00002B330000}"/>
    <cellStyle name="Good 2 3_Ввод в 2015г посл." xfId="7251" xr:uid="{00000000-0005-0000-0000-00002C330000}"/>
    <cellStyle name="Good 2 4" xfId="7252" xr:uid="{00000000-0005-0000-0000-00002D330000}"/>
    <cellStyle name="Good 2_Ввод в 2013г_пос_146" xfId="5626" xr:uid="{00000000-0005-0000-0000-00002E330000}"/>
    <cellStyle name="Good 3" xfId="5627" xr:uid="{00000000-0005-0000-0000-00002F330000}"/>
    <cellStyle name="Good 3 2" xfId="5628" xr:uid="{00000000-0005-0000-0000-000030330000}"/>
    <cellStyle name="Good 3 2 2" xfId="7253" xr:uid="{00000000-0005-0000-0000-000031330000}"/>
    <cellStyle name="Good 3 2_Ввод в 2015г посл." xfId="7254" xr:uid="{00000000-0005-0000-0000-000032330000}"/>
    <cellStyle name="Good 3 3" xfId="7255" xr:uid="{00000000-0005-0000-0000-000033330000}"/>
    <cellStyle name="Good 3_Ввод в 2015г посл." xfId="7256" xr:uid="{00000000-0005-0000-0000-000034330000}"/>
    <cellStyle name="Good 4" xfId="5629" xr:uid="{00000000-0005-0000-0000-000035330000}"/>
    <cellStyle name="Good_база" xfId="5630" xr:uid="{00000000-0005-0000-0000-000036330000}"/>
    <cellStyle name="Grey" xfId="5631" xr:uid="{00000000-0005-0000-0000-000037330000}"/>
    <cellStyle name="Grey 2" xfId="5632" xr:uid="{00000000-0005-0000-0000-000038330000}"/>
    <cellStyle name="Grey 3" xfId="14231" xr:uid="{00000000-0005-0000-0000-000039330000}"/>
    <cellStyle name="HEADER" xfId="5633" xr:uid="{00000000-0005-0000-0000-00003A330000}"/>
    <cellStyle name="HEADER 2" xfId="14232" xr:uid="{00000000-0005-0000-0000-00003B330000}"/>
    <cellStyle name="Header1" xfId="5634" xr:uid="{00000000-0005-0000-0000-00003C330000}"/>
    <cellStyle name="Header1 2" xfId="14233" xr:uid="{00000000-0005-0000-0000-00003D330000}"/>
    <cellStyle name="Header2" xfId="5635" xr:uid="{00000000-0005-0000-0000-00003E330000}"/>
    <cellStyle name="Header2 2" xfId="14234" xr:uid="{00000000-0005-0000-0000-00003F330000}"/>
    <cellStyle name="Heading" xfId="14235" xr:uid="{00000000-0005-0000-0000-000040330000}"/>
    <cellStyle name="Heading 1" xfId="5636" xr:uid="{00000000-0005-0000-0000-000041330000}"/>
    <cellStyle name="Heading 1 2" xfId="5637" xr:uid="{00000000-0005-0000-0000-000042330000}"/>
    <cellStyle name="Heading 1 2 2" xfId="7257" xr:uid="{00000000-0005-0000-0000-000043330000}"/>
    <cellStyle name="Heading 1 3" xfId="5638" xr:uid="{00000000-0005-0000-0000-000044330000}"/>
    <cellStyle name="Heading 1_12 книга1" xfId="14236" xr:uid="{00000000-0005-0000-0000-000045330000}"/>
    <cellStyle name="Heading 2" xfId="5639" xr:uid="{00000000-0005-0000-0000-000046330000}"/>
    <cellStyle name="Heading 2 2" xfId="5640" xr:uid="{00000000-0005-0000-0000-000047330000}"/>
    <cellStyle name="Heading 2 2 2" xfId="7258" xr:uid="{00000000-0005-0000-0000-000048330000}"/>
    <cellStyle name="Heading 2 3" xfId="5641" xr:uid="{00000000-0005-0000-0000-000049330000}"/>
    <cellStyle name="Heading 2_12 книга1" xfId="14237" xr:uid="{00000000-0005-0000-0000-00004A330000}"/>
    <cellStyle name="Heading 3" xfId="5642" xr:uid="{00000000-0005-0000-0000-00004B330000}"/>
    <cellStyle name="Heading 3 2" xfId="5643" xr:uid="{00000000-0005-0000-0000-00004C330000}"/>
    <cellStyle name="Heading 3 2 2" xfId="5644" xr:uid="{00000000-0005-0000-0000-00004D330000}"/>
    <cellStyle name="Heading 3 2 2 2" xfId="5645" xr:uid="{00000000-0005-0000-0000-00004E330000}"/>
    <cellStyle name="Heading 3 2 2 2 2" xfId="7259" xr:uid="{00000000-0005-0000-0000-00004F330000}"/>
    <cellStyle name="Heading 3 2 2 2_Ввод в 2015г посл." xfId="7260" xr:uid="{00000000-0005-0000-0000-000050330000}"/>
    <cellStyle name="Heading 3 2 2 3" xfId="7261" xr:uid="{00000000-0005-0000-0000-000051330000}"/>
    <cellStyle name="Heading 3 2 2_Ввод в 2015г посл." xfId="7262" xr:uid="{00000000-0005-0000-0000-000052330000}"/>
    <cellStyle name="Heading 3 2 3" xfId="5646" xr:uid="{00000000-0005-0000-0000-000053330000}"/>
    <cellStyle name="Heading 3 2 3 2" xfId="7263" xr:uid="{00000000-0005-0000-0000-000054330000}"/>
    <cellStyle name="Heading 3 2 3_Ввод в 2015г посл." xfId="7264" xr:uid="{00000000-0005-0000-0000-000055330000}"/>
    <cellStyle name="Heading 3 2 4" xfId="7265" xr:uid="{00000000-0005-0000-0000-000056330000}"/>
    <cellStyle name="Heading 3 2_Ввод в 2013г_пос_146" xfId="5647" xr:uid="{00000000-0005-0000-0000-000057330000}"/>
    <cellStyle name="Heading 3 3" xfId="5648" xr:uid="{00000000-0005-0000-0000-000058330000}"/>
    <cellStyle name="Heading 3 3 2" xfId="5649" xr:uid="{00000000-0005-0000-0000-000059330000}"/>
    <cellStyle name="Heading 3 3 2 2" xfId="7266" xr:uid="{00000000-0005-0000-0000-00005A330000}"/>
    <cellStyle name="Heading 3 3 2_Ввод в 2015г посл." xfId="7267" xr:uid="{00000000-0005-0000-0000-00005B330000}"/>
    <cellStyle name="Heading 3 3 3" xfId="7268" xr:uid="{00000000-0005-0000-0000-00005C330000}"/>
    <cellStyle name="Heading 3 3_Ввод в 2015г посл." xfId="7269" xr:uid="{00000000-0005-0000-0000-00005D330000}"/>
    <cellStyle name="Heading 3 4" xfId="5650" xr:uid="{00000000-0005-0000-0000-00005E330000}"/>
    <cellStyle name="Heading 3_12 книга1" xfId="14238" xr:uid="{00000000-0005-0000-0000-00005F330000}"/>
    <cellStyle name="Heading 4" xfId="5651" xr:uid="{00000000-0005-0000-0000-000060330000}"/>
    <cellStyle name="Heading 4 2" xfId="5652" xr:uid="{00000000-0005-0000-0000-000061330000}"/>
    <cellStyle name="Heading 4 2 2" xfId="5653" xr:uid="{00000000-0005-0000-0000-000062330000}"/>
    <cellStyle name="Heading 4 2 2 2" xfId="5654" xr:uid="{00000000-0005-0000-0000-000063330000}"/>
    <cellStyle name="Heading 4 2 2 2 2" xfId="7270" xr:uid="{00000000-0005-0000-0000-000064330000}"/>
    <cellStyle name="Heading 4 2 2 2_Ввод в 2015г посл." xfId="7271" xr:uid="{00000000-0005-0000-0000-000065330000}"/>
    <cellStyle name="Heading 4 2 2 3" xfId="7272" xr:uid="{00000000-0005-0000-0000-000066330000}"/>
    <cellStyle name="Heading 4 2 2_Ввод в 2015г посл." xfId="7273" xr:uid="{00000000-0005-0000-0000-000067330000}"/>
    <cellStyle name="Heading 4 2 3" xfId="5655" xr:uid="{00000000-0005-0000-0000-000068330000}"/>
    <cellStyle name="Heading 4 2 3 2" xfId="7274" xr:uid="{00000000-0005-0000-0000-000069330000}"/>
    <cellStyle name="Heading 4 2 3_Ввод в 2015г посл." xfId="7275" xr:uid="{00000000-0005-0000-0000-00006A330000}"/>
    <cellStyle name="Heading 4 2 4" xfId="7276" xr:uid="{00000000-0005-0000-0000-00006B330000}"/>
    <cellStyle name="Heading 4 2_Ввод в 2013г_пос_146" xfId="5656" xr:uid="{00000000-0005-0000-0000-00006C330000}"/>
    <cellStyle name="Heading 4 3" xfId="5657" xr:uid="{00000000-0005-0000-0000-00006D330000}"/>
    <cellStyle name="Heading 4 3 2" xfId="5658" xr:uid="{00000000-0005-0000-0000-00006E330000}"/>
    <cellStyle name="Heading 4 3 2 2" xfId="7277" xr:uid="{00000000-0005-0000-0000-00006F330000}"/>
    <cellStyle name="Heading 4 3 2_Ввод в 2015г посл." xfId="7278" xr:uid="{00000000-0005-0000-0000-000070330000}"/>
    <cellStyle name="Heading 4 3 3" xfId="7279" xr:uid="{00000000-0005-0000-0000-000071330000}"/>
    <cellStyle name="Heading 4 3_Ввод в 2015г посл." xfId="7280" xr:uid="{00000000-0005-0000-0000-000072330000}"/>
    <cellStyle name="Heading 4 4" xfId="5659" xr:uid="{00000000-0005-0000-0000-000073330000}"/>
    <cellStyle name="Heading 4_база" xfId="5660" xr:uid="{00000000-0005-0000-0000-000074330000}"/>
    <cellStyle name="Heading1" xfId="14239" xr:uid="{00000000-0005-0000-0000-000075330000}"/>
    <cellStyle name="Heading1 1" xfId="14240" xr:uid="{00000000-0005-0000-0000-000076330000}"/>
    <cellStyle name="Heading2" xfId="14241" xr:uid="{00000000-0005-0000-0000-000077330000}"/>
    <cellStyle name="Hyperlink" xfId="5661" xr:uid="{00000000-0005-0000-0000-000078330000}"/>
    <cellStyle name="Hyperlink 2" xfId="14242" xr:uid="{00000000-0005-0000-0000-000079330000}"/>
    <cellStyle name="Hyperlink 3" xfId="14243" xr:uid="{00000000-0005-0000-0000-00007A330000}"/>
    <cellStyle name="Hyperlink_Pril 1 k Rasp 1177 ot 22 09 2006 po NEW Tadb Ayol" xfId="14244" xr:uid="{00000000-0005-0000-0000-00007B330000}"/>
    <cellStyle name="I" xfId="14245" xr:uid="{00000000-0005-0000-0000-00007C330000}"/>
    <cellStyle name="I?ioaioiue" xfId="5662" xr:uid="{00000000-0005-0000-0000-00007D330000}"/>
    <cellStyle name="I?ioaioiue 2" xfId="5663" xr:uid="{00000000-0005-0000-0000-00007E330000}"/>
    <cellStyle name="I?ioaioiue 2 2" xfId="14246" xr:uid="{00000000-0005-0000-0000-00007F330000}"/>
    <cellStyle name="I?ioaioiue 3" xfId="14247" xr:uid="{00000000-0005-0000-0000-000080330000}"/>
    <cellStyle name="I?ioaioiue 4" xfId="14248" xr:uid="{00000000-0005-0000-0000-000081330000}"/>
    <cellStyle name="I`u?iue_Deri98_D" xfId="5664" xr:uid="{00000000-0005-0000-0000-000082330000}"/>
    <cellStyle name="Iau?iue" xfId="5665" xr:uid="{00000000-0005-0000-0000-000083330000}"/>
    <cellStyle name="Iau?iue 2" xfId="5666" xr:uid="{00000000-0005-0000-0000-000084330000}"/>
    <cellStyle name="Iau?iue 2 2" xfId="14249" xr:uid="{00000000-0005-0000-0000-000085330000}"/>
    <cellStyle name="Iau?iue 3" xfId="14250" xr:uid="{00000000-0005-0000-0000-000086330000}"/>
    <cellStyle name="Iau?iue 4" xfId="14251" xr:uid="{00000000-0005-0000-0000-000087330000}"/>
    <cellStyle name="Iau?iue_ ailri.yeiiie." xfId="7281" xr:uid="{00000000-0005-0000-0000-000088330000}"/>
    <cellStyle name="Îáû÷íûé" xfId="5667" xr:uid="{00000000-0005-0000-0000-000089330000}"/>
    <cellStyle name="Îáű÷íűé_Ńâîäęŕ.2001" xfId="14252" xr:uid="{00000000-0005-0000-0000-00008A330000}"/>
    <cellStyle name="Ïðîöåíòíûé" xfId="5668" xr:uid="{00000000-0005-0000-0000-00008B330000}"/>
    <cellStyle name="iles|h" xfId="14253" xr:uid="{00000000-0005-0000-0000-00008C330000}"/>
    <cellStyle name="iles|_x0005_h" xfId="5669" xr:uid="{00000000-0005-0000-0000-00008D330000}"/>
    <cellStyle name="Ineduararr?n? acdldnnueer" xfId="5670" xr:uid="{00000000-0005-0000-0000-00008E330000}"/>
    <cellStyle name="Ineduararr?n? acdldnnueer 2" xfId="14254" xr:uid="{00000000-0005-0000-0000-00008F330000}"/>
    <cellStyle name="Input" xfId="5671" xr:uid="{00000000-0005-0000-0000-000090330000}"/>
    <cellStyle name="Input %" xfId="14255" xr:uid="{00000000-0005-0000-0000-000091330000}"/>
    <cellStyle name="Input [yellow]" xfId="5672" xr:uid="{00000000-0005-0000-0000-000092330000}"/>
    <cellStyle name="Input [yellow] 2" xfId="5673" xr:uid="{00000000-0005-0000-0000-000093330000}"/>
    <cellStyle name="Input [yellow] 3" xfId="14256" xr:uid="{00000000-0005-0000-0000-000094330000}"/>
    <cellStyle name="Input 1" xfId="14257" xr:uid="{00000000-0005-0000-0000-000095330000}"/>
    <cellStyle name="Input 10" xfId="14258" xr:uid="{00000000-0005-0000-0000-000096330000}"/>
    <cellStyle name="Input 2" xfId="5674" xr:uid="{00000000-0005-0000-0000-000097330000}"/>
    <cellStyle name="Input 2 2" xfId="5675" xr:uid="{00000000-0005-0000-0000-000098330000}"/>
    <cellStyle name="Input 2 2 2" xfId="5676" xr:uid="{00000000-0005-0000-0000-000099330000}"/>
    <cellStyle name="Input 2 2 2 2" xfId="7282" xr:uid="{00000000-0005-0000-0000-00009A330000}"/>
    <cellStyle name="Input 2 2 2_Ввод в 2015г посл." xfId="7283" xr:uid="{00000000-0005-0000-0000-00009B330000}"/>
    <cellStyle name="Input 2 2 3" xfId="7284" xr:uid="{00000000-0005-0000-0000-00009C330000}"/>
    <cellStyle name="Input 2 2_Ввод в 2015г посл." xfId="7285" xr:uid="{00000000-0005-0000-0000-00009D330000}"/>
    <cellStyle name="Input 2 3" xfId="5677" xr:uid="{00000000-0005-0000-0000-00009E330000}"/>
    <cellStyle name="Input 2 3 2" xfId="7286" xr:uid="{00000000-0005-0000-0000-00009F330000}"/>
    <cellStyle name="Input 2 3_Ввод в 2015г посл." xfId="7287" xr:uid="{00000000-0005-0000-0000-0000A0330000}"/>
    <cellStyle name="Input 2 4" xfId="7288" xr:uid="{00000000-0005-0000-0000-0000A1330000}"/>
    <cellStyle name="Input 2_Ввод в 2013г_пос_146" xfId="5678" xr:uid="{00000000-0005-0000-0000-0000A2330000}"/>
    <cellStyle name="Input 3" xfId="5679" xr:uid="{00000000-0005-0000-0000-0000A3330000}"/>
    <cellStyle name="Input 3 2" xfId="5680" xr:uid="{00000000-0005-0000-0000-0000A4330000}"/>
    <cellStyle name="Input 3 2 2" xfId="7289" xr:uid="{00000000-0005-0000-0000-0000A5330000}"/>
    <cellStyle name="Input 3 2_Ввод в 2015г посл." xfId="7290" xr:uid="{00000000-0005-0000-0000-0000A6330000}"/>
    <cellStyle name="Input 3 3" xfId="7291" xr:uid="{00000000-0005-0000-0000-0000A7330000}"/>
    <cellStyle name="Input 3_Ввод в 2015г посл." xfId="7292" xr:uid="{00000000-0005-0000-0000-0000A8330000}"/>
    <cellStyle name="Input 4" xfId="5681" xr:uid="{00000000-0005-0000-0000-0000A9330000}"/>
    <cellStyle name="Input 4 2" xfId="7293" xr:uid="{00000000-0005-0000-0000-0000AA330000}"/>
    <cellStyle name="Input 4_Ввод в 2015г посл." xfId="7294" xr:uid="{00000000-0005-0000-0000-0000AB330000}"/>
    <cellStyle name="Input 5" xfId="5682" xr:uid="{00000000-0005-0000-0000-0000AC330000}"/>
    <cellStyle name="Input 5 2" xfId="7295" xr:uid="{00000000-0005-0000-0000-0000AD330000}"/>
    <cellStyle name="Input 5_Ввод в 2015г посл." xfId="7296" xr:uid="{00000000-0005-0000-0000-0000AE330000}"/>
    <cellStyle name="Input 6" xfId="5683" xr:uid="{00000000-0005-0000-0000-0000AF330000}"/>
    <cellStyle name="Input 7" xfId="14259" xr:uid="{00000000-0005-0000-0000-0000B0330000}"/>
    <cellStyle name="Input 8" xfId="14260" xr:uid="{00000000-0005-0000-0000-0000B1330000}"/>
    <cellStyle name="Input 9" xfId="14261" xr:uid="{00000000-0005-0000-0000-0000B2330000}"/>
    <cellStyle name="Input_01 МЕСЯЦЕВ_ИМОМУ" xfId="14262" xr:uid="{00000000-0005-0000-0000-0000B3330000}"/>
    <cellStyle name="Intern" xfId="14263" xr:uid="{00000000-0005-0000-0000-0000B4330000}"/>
    <cellStyle name="Îòêðûâàâøàÿñÿ " xfId="5684" xr:uid="{00000000-0005-0000-0000-0000B5330000}"/>
    <cellStyle name="Item_Current" xfId="5685" xr:uid="{00000000-0005-0000-0000-0000B6330000}"/>
    <cellStyle name="IW_표지 " xfId="14264" xr:uid="{00000000-0005-0000-0000-0000B7330000}"/>
    <cellStyle name="KAGE" xfId="5686" xr:uid="{00000000-0005-0000-0000-0000B8330000}"/>
    <cellStyle name="KAGE 2" xfId="14265" xr:uid="{00000000-0005-0000-0000-0000B9330000}"/>
    <cellStyle name="KAGE 3" xfId="14266" xr:uid="{00000000-0005-0000-0000-0000BA330000}"/>
    <cellStyle name="Kalkuliert" xfId="14267" xr:uid="{00000000-0005-0000-0000-0000BB330000}"/>
    <cellStyle name="Kalkuliert %" xfId="14268" xr:uid="{00000000-0005-0000-0000-0000BC330000}"/>
    <cellStyle name="Kalkuliert PMK" xfId="14269" xr:uid="{00000000-0005-0000-0000-0000BD330000}"/>
    <cellStyle name="Kalkuliert_PM" xfId="14270" xr:uid="{00000000-0005-0000-0000-0000BE330000}"/>
    <cellStyle name="les" xfId="5687" xr:uid="{00000000-0005-0000-0000-0000BF330000}"/>
    <cellStyle name="les 2" xfId="14271" xr:uid="{00000000-0005-0000-0000-0000C0330000}"/>
    <cellStyle name="Link Currency (0)" xfId="5688" xr:uid="{00000000-0005-0000-0000-0000C1330000}"/>
    <cellStyle name="Link Currency (0) 2" xfId="5689" xr:uid="{00000000-0005-0000-0000-0000C2330000}"/>
    <cellStyle name="Link Currency (0) 2 2" xfId="14272" xr:uid="{00000000-0005-0000-0000-0000C3330000}"/>
    <cellStyle name="Link Currency (0) 3" xfId="14273" xr:uid="{00000000-0005-0000-0000-0000C4330000}"/>
    <cellStyle name="Link Currency (2)" xfId="5690" xr:uid="{00000000-0005-0000-0000-0000C5330000}"/>
    <cellStyle name="Link Currency (2) 2" xfId="14274" xr:uid="{00000000-0005-0000-0000-0000C6330000}"/>
    <cellStyle name="Link Currency (2) 3" xfId="14275" xr:uid="{00000000-0005-0000-0000-0000C7330000}"/>
    <cellStyle name="Link Units (0)" xfId="5691" xr:uid="{00000000-0005-0000-0000-0000C8330000}"/>
    <cellStyle name="Link Units (0) 2" xfId="5692" xr:uid="{00000000-0005-0000-0000-0000C9330000}"/>
    <cellStyle name="Link Units (0) 2 2" xfId="14276" xr:uid="{00000000-0005-0000-0000-0000CA330000}"/>
    <cellStyle name="Link Units (0) 3" xfId="14277" xr:uid="{00000000-0005-0000-0000-0000CB330000}"/>
    <cellStyle name="Link Units (1)" xfId="5693" xr:uid="{00000000-0005-0000-0000-0000CC330000}"/>
    <cellStyle name="Link Units (1) 2" xfId="14278" xr:uid="{00000000-0005-0000-0000-0000CD330000}"/>
    <cellStyle name="Link Units (1) 3" xfId="14279" xr:uid="{00000000-0005-0000-0000-0000CE330000}"/>
    <cellStyle name="Link Units (2)" xfId="5694" xr:uid="{00000000-0005-0000-0000-0000CF330000}"/>
    <cellStyle name="Link Units (2) 2" xfId="14280" xr:uid="{00000000-0005-0000-0000-0000D0330000}"/>
    <cellStyle name="Link Units (2) 3" xfId="14281" xr:uid="{00000000-0005-0000-0000-0000D1330000}"/>
    <cellStyle name="Linked Cell" xfId="5695" xr:uid="{00000000-0005-0000-0000-0000D2330000}"/>
    <cellStyle name="Linked Cell 2" xfId="5696" xr:uid="{00000000-0005-0000-0000-0000D3330000}"/>
    <cellStyle name="Linked Cell 2 2" xfId="5697" xr:uid="{00000000-0005-0000-0000-0000D4330000}"/>
    <cellStyle name="Linked Cell 3" xfId="5698" xr:uid="{00000000-0005-0000-0000-0000D5330000}"/>
    <cellStyle name="Linked Cell 3 2" xfId="5699" xr:uid="{00000000-0005-0000-0000-0000D6330000}"/>
    <cellStyle name="Linked Cell_12 книга1" xfId="14282" xr:uid="{00000000-0005-0000-0000-0000D7330000}"/>
    <cellStyle name="Market Segment" xfId="14283" xr:uid="{00000000-0005-0000-0000-0000D8330000}"/>
    <cellStyle name="Menu Bar" xfId="14284" xr:uid="{00000000-0005-0000-0000-0000D9330000}"/>
    <cellStyle name="Millares [0]_foxz" xfId="14285" xr:uid="{00000000-0005-0000-0000-0000DA330000}"/>
    <cellStyle name="Millares_CM" xfId="14286" xr:uid="{00000000-0005-0000-0000-0000DB330000}"/>
    <cellStyle name="Milliers [0]_!!!GO" xfId="5700" xr:uid="{00000000-0005-0000-0000-0000DC330000}"/>
    <cellStyle name="Milliers_!!!GO" xfId="5701" xr:uid="{00000000-0005-0000-0000-0000DD330000}"/>
    <cellStyle name="Model" xfId="5702" xr:uid="{00000000-0005-0000-0000-0000DE330000}"/>
    <cellStyle name="Model 2" xfId="14287" xr:uid="{00000000-0005-0000-0000-0000DF330000}"/>
    <cellStyle name="Moeda [0]_aola" xfId="14288" xr:uid="{00000000-0005-0000-0000-0000E0330000}"/>
    <cellStyle name="Moeda_aola" xfId="14289" xr:uid="{00000000-0005-0000-0000-0000E1330000}"/>
    <cellStyle name="Moneda [0]_foxz" xfId="14290" xr:uid="{00000000-0005-0000-0000-0000E2330000}"/>
    <cellStyle name="Moneda_foxz" xfId="14291" xr:uid="{00000000-0005-0000-0000-0000E3330000}"/>
    <cellStyle name="Monétaire [0]_!!!GO" xfId="5703" xr:uid="{00000000-0005-0000-0000-0000E4330000}"/>
    <cellStyle name="Monétaire_!!!GO" xfId="5704" xr:uid="{00000000-0005-0000-0000-0000E5330000}"/>
    <cellStyle name="Month" xfId="14292" xr:uid="{00000000-0005-0000-0000-0000E6330000}"/>
    <cellStyle name="mystyle" xfId="5705" xr:uid="{00000000-0005-0000-0000-0000E7330000}"/>
    <cellStyle name="_x0003_n_x0007_" xfId="14293" xr:uid="{00000000-0005-0000-0000-0000E8330000}"/>
    <cellStyle name="Neutral" xfId="5706" xr:uid="{00000000-0005-0000-0000-0000E9330000}"/>
    <cellStyle name="Neutral 2" xfId="5707" xr:uid="{00000000-0005-0000-0000-0000EA330000}"/>
    <cellStyle name="Neutral 2 2" xfId="5708" xr:uid="{00000000-0005-0000-0000-0000EB330000}"/>
    <cellStyle name="Neutral 2 2 2" xfId="5709" xr:uid="{00000000-0005-0000-0000-0000EC330000}"/>
    <cellStyle name="Neutral 2 2 2 2" xfId="7297" xr:uid="{00000000-0005-0000-0000-0000ED330000}"/>
    <cellStyle name="Neutral 2 2 2_Ввод в 2015г посл." xfId="7298" xr:uid="{00000000-0005-0000-0000-0000EE330000}"/>
    <cellStyle name="Neutral 2 2 3" xfId="7299" xr:uid="{00000000-0005-0000-0000-0000EF330000}"/>
    <cellStyle name="Neutral 2 2_Ввод в 2015г посл." xfId="7300" xr:uid="{00000000-0005-0000-0000-0000F0330000}"/>
    <cellStyle name="Neutral 2 3" xfId="5710" xr:uid="{00000000-0005-0000-0000-0000F1330000}"/>
    <cellStyle name="Neutral 2 3 2" xfId="7301" xr:uid="{00000000-0005-0000-0000-0000F2330000}"/>
    <cellStyle name="Neutral 2 3_Ввод в 2015г посл." xfId="7302" xr:uid="{00000000-0005-0000-0000-0000F3330000}"/>
    <cellStyle name="Neutral 2 4" xfId="7303" xr:uid="{00000000-0005-0000-0000-0000F4330000}"/>
    <cellStyle name="Neutral 2_Ввод в 2013г_пос_146" xfId="5711" xr:uid="{00000000-0005-0000-0000-0000F5330000}"/>
    <cellStyle name="Neutral 3" xfId="5712" xr:uid="{00000000-0005-0000-0000-0000F6330000}"/>
    <cellStyle name="Neutral 3 2" xfId="5713" xr:uid="{00000000-0005-0000-0000-0000F7330000}"/>
    <cellStyle name="Neutral 3 2 2" xfId="7304" xr:uid="{00000000-0005-0000-0000-0000F8330000}"/>
    <cellStyle name="Neutral 3 2_Ввод в 2015г посл." xfId="7305" xr:uid="{00000000-0005-0000-0000-0000F9330000}"/>
    <cellStyle name="Neutral 3 3" xfId="7306" xr:uid="{00000000-0005-0000-0000-0000FA330000}"/>
    <cellStyle name="Neutral 3_Ввод в 2015г посл." xfId="7307" xr:uid="{00000000-0005-0000-0000-0000FB330000}"/>
    <cellStyle name="Neutral 4" xfId="5714" xr:uid="{00000000-0005-0000-0000-0000FC330000}"/>
    <cellStyle name="Neutral_база" xfId="5715" xr:uid="{00000000-0005-0000-0000-0000FD330000}"/>
    <cellStyle name="no dec" xfId="14294" xr:uid="{00000000-0005-0000-0000-0000FE330000}"/>
    <cellStyle name="no dec 2" xfId="14295" xr:uid="{00000000-0005-0000-0000-0000FF330000}"/>
    <cellStyle name="normal" xfId="5716" xr:uid="{00000000-0005-0000-0000-000000340000}"/>
    <cellStyle name="Normal - Style1" xfId="5717" xr:uid="{00000000-0005-0000-0000-000001340000}"/>
    <cellStyle name="Normal - Style1 2" xfId="5718" xr:uid="{00000000-0005-0000-0000-000002340000}"/>
    <cellStyle name="Normal - Style1 2 2" xfId="14296" xr:uid="{00000000-0005-0000-0000-000003340000}"/>
    <cellStyle name="Normal - Style1 3" xfId="5719" xr:uid="{00000000-0005-0000-0000-000004340000}"/>
    <cellStyle name="Normal - Style1 4" xfId="14297" xr:uid="{00000000-0005-0000-0000-000005340000}"/>
    <cellStyle name="Normal 10" xfId="14298" xr:uid="{00000000-0005-0000-0000-000006340000}"/>
    <cellStyle name="Normal 11" xfId="14299" xr:uid="{00000000-0005-0000-0000-000007340000}"/>
    <cellStyle name="normal 2" xfId="5720" xr:uid="{00000000-0005-0000-0000-000008340000}"/>
    <cellStyle name="Normal 2 2" xfId="14300" xr:uid="{00000000-0005-0000-0000-000009340000}"/>
    <cellStyle name="Normal 3" xfId="5721" xr:uid="{00000000-0005-0000-0000-00000A340000}"/>
    <cellStyle name="Normal 3 2" xfId="14301" xr:uid="{00000000-0005-0000-0000-00000B340000}"/>
    <cellStyle name="Normal_ SG&amp;A Bridge " xfId="5722" xr:uid="{00000000-0005-0000-0000-00000C340000}"/>
    <cellStyle name="Normale__BREAKDOWN PRICE FORM 2001" xfId="14302" xr:uid="{00000000-0005-0000-0000-00000D340000}"/>
    <cellStyle name="Normal像?154KV 최종Nego 95.5.3" xfId="14303" xr:uid="{00000000-0005-0000-0000-00000E340000}"/>
    <cellStyle name="Note" xfId="5723" xr:uid="{00000000-0005-0000-0000-00000F340000}"/>
    <cellStyle name="Note 2" xfId="5724" xr:uid="{00000000-0005-0000-0000-000010340000}"/>
    <cellStyle name="Note 2 2" xfId="5725" xr:uid="{00000000-0005-0000-0000-000011340000}"/>
    <cellStyle name="Note 2_материал к совещание на 17.06.2015г. xls" xfId="7308" xr:uid="{00000000-0005-0000-0000-000012340000}"/>
    <cellStyle name="Note 3" xfId="5726" xr:uid="{00000000-0005-0000-0000-000013340000}"/>
    <cellStyle name="Note 3 2" xfId="5727" xr:uid="{00000000-0005-0000-0000-000014340000}"/>
    <cellStyle name="Note 3_материал к совещание на 17.06.2015г. xls" xfId="7309" xr:uid="{00000000-0005-0000-0000-000015340000}"/>
    <cellStyle name="Note 4" xfId="5728" xr:uid="{00000000-0005-0000-0000-000016340000}"/>
    <cellStyle name="Note_12 книга1" xfId="14304" xr:uid="{00000000-0005-0000-0000-000017340000}"/>
    <cellStyle name="NU" xfId="14305" xr:uid="{00000000-0005-0000-0000-000018340000}"/>
    <cellStyle name="NU Summe" xfId="14306" xr:uid="{00000000-0005-0000-0000-000019340000}"/>
    <cellStyle name="NU_1 EA2002 Fase 1" xfId="14307" xr:uid="{00000000-0005-0000-0000-00001A340000}"/>
    <cellStyle name="Number" xfId="14308" xr:uid="{00000000-0005-0000-0000-00001B340000}"/>
    <cellStyle name="Nun??c [0]_ 2003 aia" xfId="5729" xr:uid="{00000000-0005-0000-0000-00001C340000}"/>
    <cellStyle name="Nun??c_ 2003 aia" xfId="5730" xr:uid="{00000000-0005-0000-0000-00001D340000}"/>
    <cellStyle name="№йєРАІ_±вЕё" xfId="5731" xr:uid="{00000000-0005-0000-0000-00001E340000}"/>
    <cellStyle name="o??귟 [0.00]_PRODUCT DETAIL Q1" xfId="14309" xr:uid="{00000000-0005-0000-0000-00001F340000}"/>
    <cellStyle name="Ociriniaue [0]_1" xfId="5732" xr:uid="{00000000-0005-0000-0000-000020340000}"/>
    <cellStyle name="Ociriniaue_1" xfId="5733" xr:uid="{00000000-0005-0000-0000-000021340000}"/>
    <cellStyle name="Oeiainiaue" xfId="5734" xr:uid="{00000000-0005-0000-0000-000022340000}"/>
    <cellStyle name="Ôèíàíñîâûé" xfId="5735" xr:uid="{00000000-0005-0000-0000-000023340000}"/>
    <cellStyle name="Oeiainiaue [0]" xfId="5736" xr:uid="{00000000-0005-0000-0000-000024340000}"/>
    <cellStyle name="Ôèíàíñîâûé [0]" xfId="5737" xr:uid="{00000000-0005-0000-0000-000025340000}"/>
    <cellStyle name="Oeiainiaue [0] 2" xfId="5738" xr:uid="{00000000-0005-0000-0000-000026340000}"/>
    <cellStyle name="Oeiainiaue [0] 2 2" xfId="14310" xr:uid="{00000000-0005-0000-0000-000027340000}"/>
    <cellStyle name="Oeiainiaue [0] 3" xfId="14311" xr:uid="{00000000-0005-0000-0000-000028340000}"/>
    <cellStyle name="Oeiainiaue [0] 4" xfId="14312" xr:uid="{00000000-0005-0000-0000-000029340000}"/>
    <cellStyle name="Oeiainiaue [0]_1046-СВОД-охирги" xfId="7310" xr:uid="{00000000-0005-0000-0000-00002A340000}"/>
    <cellStyle name="Ôèíàíñîâûé [0]_Êíèãà3" xfId="5739" xr:uid="{00000000-0005-0000-0000-00002B340000}"/>
    <cellStyle name="Oeiainiaue [0]_Графики" xfId="5740" xr:uid="{00000000-0005-0000-0000-00002C340000}"/>
    <cellStyle name="Oeiainiaue 10" xfId="14313" xr:uid="{00000000-0005-0000-0000-00002D340000}"/>
    <cellStyle name="Oeiainiaue 11" xfId="14314" xr:uid="{00000000-0005-0000-0000-00002E340000}"/>
    <cellStyle name="Oeiainiaue 2" xfId="5741" xr:uid="{00000000-0005-0000-0000-00002F340000}"/>
    <cellStyle name="Oeiainiaue 2 2" xfId="14315" xr:uid="{00000000-0005-0000-0000-000030340000}"/>
    <cellStyle name="Oeiainiaue 3" xfId="5742" xr:uid="{00000000-0005-0000-0000-000031340000}"/>
    <cellStyle name="Oeiainiaue 3 2" xfId="14316" xr:uid="{00000000-0005-0000-0000-000032340000}"/>
    <cellStyle name="Oeiainiaue 4" xfId="14317" xr:uid="{00000000-0005-0000-0000-000033340000}"/>
    <cellStyle name="Oeiainiaue 5" xfId="14318" xr:uid="{00000000-0005-0000-0000-000034340000}"/>
    <cellStyle name="Oeiainiaue 6" xfId="14319" xr:uid="{00000000-0005-0000-0000-000035340000}"/>
    <cellStyle name="Oeiainiaue 7" xfId="14320" xr:uid="{00000000-0005-0000-0000-000036340000}"/>
    <cellStyle name="Oeiainiaue 8" xfId="14321" xr:uid="{00000000-0005-0000-0000-000037340000}"/>
    <cellStyle name="Oeiainiaue 9" xfId="14322" xr:uid="{00000000-0005-0000-0000-000038340000}"/>
    <cellStyle name="Oeiainiaue_,, 255 якуни" xfId="5743" xr:uid="{00000000-0005-0000-0000-000039340000}"/>
    <cellStyle name="Ôèíàíñîâûé_05,06,2007 йилга сводка Дустлик 2" xfId="5744" xr:uid="{00000000-0005-0000-0000-00003A340000}"/>
    <cellStyle name="Oeiainiaue_11.11.2008" xfId="5745" xr:uid="{00000000-0005-0000-0000-00003B340000}"/>
    <cellStyle name="Ôèíàíñîâûé_2006 йил хосили учун чиким Счёт фактура" xfId="5746" xr:uid="{00000000-0005-0000-0000-00003C340000}"/>
    <cellStyle name="Oeiainiaue_23-Кунград1" xfId="5747" xr:uid="{00000000-0005-0000-0000-00003D340000}"/>
    <cellStyle name="Ôèíàíñîâûé_Êíèãà3" xfId="5748" xr:uid="{00000000-0005-0000-0000-00003E340000}"/>
    <cellStyle name="Oeiainiaue_вазирл пустой" xfId="5749" xr:uid="{00000000-0005-0000-0000-00003F340000}"/>
    <cellStyle name="Option_Added_Cont_Desc" xfId="5750" xr:uid="{00000000-0005-0000-0000-000040340000}"/>
    <cellStyle name="Output" xfId="5751" xr:uid="{00000000-0005-0000-0000-000041340000}"/>
    <cellStyle name="Output 2" xfId="5752" xr:uid="{00000000-0005-0000-0000-000042340000}"/>
    <cellStyle name="Output 2 2" xfId="5753" xr:uid="{00000000-0005-0000-0000-000043340000}"/>
    <cellStyle name="Output 2 2 2" xfId="5754" xr:uid="{00000000-0005-0000-0000-000044340000}"/>
    <cellStyle name="Output 2 2 2 2" xfId="7311" xr:uid="{00000000-0005-0000-0000-000045340000}"/>
    <cellStyle name="Output 2 2 2_Ввод в 2015г посл." xfId="7312" xr:uid="{00000000-0005-0000-0000-000046340000}"/>
    <cellStyle name="Output 2 2 3" xfId="7313" xr:uid="{00000000-0005-0000-0000-000047340000}"/>
    <cellStyle name="Output 2 2_Ввод в 2015г посл." xfId="7314" xr:uid="{00000000-0005-0000-0000-000048340000}"/>
    <cellStyle name="Output 2 3" xfId="5755" xr:uid="{00000000-0005-0000-0000-000049340000}"/>
    <cellStyle name="Output 2 3 2" xfId="7315" xr:uid="{00000000-0005-0000-0000-00004A340000}"/>
    <cellStyle name="Output 2 3_Ввод в 2015г посл." xfId="7316" xr:uid="{00000000-0005-0000-0000-00004B340000}"/>
    <cellStyle name="Output 2 4" xfId="7317" xr:uid="{00000000-0005-0000-0000-00004C340000}"/>
    <cellStyle name="Output 2_Ввод в 2013г_пос_146" xfId="5756" xr:uid="{00000000-0005-0000-0000-00004D340000}"/>
    <cellStyle name="Output 3" xfId="5757" xr:uid="{00000000-0005-0000-0000-00004E340000}"/>
    <cellStyle name="Output 3 2" xfId="5758" xr:uid="{00000000-0005-0000-0000-00004F340000}"/>
    <cellStyle name="Output 3 2 2" xfId="7318" xr:uid="{00000000-0005-0000-0000-000050340000}"/>
    <cellStyle name="Output 3 2_Ввод в 2015г посл." xfId="7319" xr:uid="{00000000-0005-0000-0000-000051340000}"/>
    <cellStyle name="Output 3 3" xfId="7320" xr:uid="{00000000-0005-0000-0000-000052340000}"/>
    <cellStyle name="Output 3_Ввод в 2015г посл." xfId="7321" xr:uid="{00000000-0005-0000-0000-000053340000}"/>
    <cellStyle name="Output 4" xfId="5759" xr:uid="{00000000-0005-0000-0000-000054340000}"/>
    <cellStyle name="Output_12 книга1" xfId="14323" xr:uid="{00000000-0005-0000-0000-000055340000}"/>
    <cellStyle name="Percent" xfId="5760" xr:uid="{00000000-0005-0000-0000-000056340000}"/>
    <cellStyle name="Percent ()" xfId="14324" xr:uid="{00000000-0005-0000-0000-000057340000}"/>
    <cellStyle name="Percent [0]" xfId="5761" xr:uid="{00000000-0005-0000-0000-000058340000}"/>
    <cellStyle name="Percent [0] 2" xfId="14325" xr:uid="{00000000-0005-0000-0000-000059340000}"/>
    <cellStyle name="Percent [0] 3" xfId="14326" xr:uid="{00000000-0005-0000-0000-00005A340000}"/>
    <cellStyle name="Percent [00]" xfId="5762" xr:uid="{00000000-0005-0000-0000-00005B340000}"/>
    <cellStyle name="Percent [00] 2" xfId="5763" xr:uid="{00000000-0005-0000-0000-00005C340000}"/>
    <cellStyle name="Percent [00] 2 2" xfId="14327" xr:uid="{00000000-0005-0000-0000-00005D340000}"/>
    <cellStyle name="Percent [00] 3" xfId="14328" xr:uid="{00000000-0005-0000-0000-00005E340000}"/>
    <cellStyle name="Percent [2]" xfId="5764" xr:uid="{00000000-0005-0000-0000-00005F340000}"/>
    <cellStyle name="Percent [2] 2" xfId="5765" xr:uid="{00000000-0005-0000-0000-000060340000}"/>
    <cellStyle name="Percent [2] 2 2" xfId="14329" xr:uid="{00000000-0005-0000-0000-000061340000}"/>
    <cellStyle name="Percent [2] 3" xfId="14330" xr:uid="{00000000-0005-0000-0000-000062340000}"/>
    <cellStyle name="Percent [2] 4" xfId="14331" xr:uid="{00000000-0005-0000-0000-000063340000}"/>
    <cellStyle name="Percent 1" xfId="14332" xr:uid="{00000000-0005-0000-0000-000064340000}"/>
    <cellStyle name="Percent 2" xfId="5766" xr:uid="{00000000-0005-0000-0000-000065340000}"/>
    <cellStyle name="Percent 2 2" xfId="5767" xr:uid="{00000000-0005-0000-0000-000066340000}"/>
    <cellStyle name="Percent 3" xfId="6521" xr:uid="{00000000-0005-0000-0000-000067340000}"/>
    <cellStyle name="Percent 3 2" xfId="14333" xr:uid="{00000000-0005-0000-0000-000068340000}"/>
    <cellStyle name="Percent 4" xfId="14334" xr:uid="{00000000-0005-0000-0000-000069340000}"/>
    <cellStyle name="Percent 5" xfId="14335" xr:uid="{00000000-0005-0000-0000-00006A340000}"/>
    <cellStyle name="Percent 6" xfId="14336" xr:uid="{00000000-0005-0000-0000-00006B340000}"/>
    <cellStyle name="Percent 7" xfId="14337" xr:uid="{00000000-0005-0000-0000-00006C340000}"/>
    <cellStyle name="Percent 8" xfId="14338" xr:uid="{00000000-0005-0000-0000-00006D340000}"/>
    <cellStyle name="Percent 9" xfId="14339" xr:uid="{00000000-0005-0000-0000-00006E340000}"/>
    <cellStyle name="Percent_#6 Temps &amp; Contractors" xfId="14340" xr:uid="{00000000-0005-0000-0000-00006F340000}"/>
    <cellStyle name="Preliminary_Data" xfId="5768" xr:uid="{00000000-0005-0000-0000-000070340000}"/>
    <cellStyle name="PrePop Currency (0)" xfId="5769" xr:uid="{00000000-0005-0000-0000-000071340000}"/>
    <cellStyle name="PrePop Currency (0) 2" xfId="5770" xr:uid="{00000000-0005-0000-0000-000072340000}"/>
    <cellStyle name="PrePop Currency (0) 2 2" xfId="14341" xr:uid="{00000000-0005-0000-0000-000073340000}"/>
    <cellStyle name="PrePop Currency (0) 3" xfId="14342" xr:uid="{00000000-0005-0000-0000-000074340000}"/>
    <cellStyle name="PrePop Currency (2)" xfId="5771" xr:uid="{00000000-0005-0000-0000-000075340000}"/>
    <cellStyle name="PrePop Currency (2) 2" xfId="14343" xr:uid="{00000000-0005-0000-0000-000076340000}"/>
    <cellStyle name="PrePop Currency (2) 3" xfId="14344" xr:uid="{00000000-0005-0000-0000-000077340000}"/>
    <cellStyle name="PrePop Units (0)" xfId="5772" xr:uid="{00000000-0005-0000-0000-000078340000}"/>
    <cellStyle name="PrePop Units (0) 2" xfId="5773" xr:uid="{00000000-0005-0000-0000-000079340000}"/>
    <cellStyle name="PrePop Units (0) 2 2" xfId="14345" xr:uid="{00000000-0005-0000-0000-00007A340000}"/>
    <cellStyle name="PrePop Units (0) 3" xfId="14346" xr:uid="{00000000-0005-0000-0000-00007B340000}"/>
    <cellStyle name="PrePop Units (1)" xfId="5774" xr:uid="{00000000-0005-0000-0000-00007C340000}"/>
    <cellStyle name="PrePop Units (1) 2" xfId="14347" xr:uid="{00000000-0005-0000-0000-00007D340000}"/>
    <cellStyle name="PrePop Units (1) 3" xfId="14348" xr:uid="{00000000-0005-0000-0000-00007E340000}"/>
    <cellStyle name="PrePop Units (2)" xfId="5775" xr:uid="{00000000-0005-0000-0000-00007F340000}"/>
    <cellStyle name="PrePop Units (2) 2" xfId="14349" xr:uid="{00000000-0005-0000-0000-000080340000}"/>
    <cellStyle name="PrePop Units (2) 3" xfId="14350" xr:uid="{00000000-0005-0000-0000-000081340000}"/>
    <cellStyle name="Prices_Data" xfId="5776" xr:uid="{00000000-0005-0000-0000-000082340000}"/>
    <cellStyle name="PSChar" xfId="5777" xr:uid="{00000000-0005-0000-0000-000083340000}"/>
    <cellStyle name="PSChar 2" xfId="14351" xr:uid="{00000000-0005-0000-0000-000084340000}"/>
    <cellStyle name="PSChar 3" xfId="14352" xr:uid="{00000000-0005-0000-0000-000085340000}"/>
    <cellStyle name="PSDate" xfId="5778" xr:uid="{00000000-0005-0000-0000-000086340000}"/>
    <cellStyle name="PSDate 2" xfId="14353" xr:uid="{00000000-0005-0000-0000-000087340000}"/>
    <cellStyle name="PSDate 3" xfId="14354" xr:uid="{00000000-0005-0000-0000-000088340000}"/>
    <cellStyle name="PSDec" xfId="5779" xr:uid="{00000000-0005-0000-0000-000089340000}"/>
    <cellStyle name="PSDec 2" xfId="14355" xr:uid="{00000000-0005-0000-0000-00008A340000}"/>
    <cellStyle name="PSDec 3" xfId="14356" xr:uid="{00000000-0005-0000-0000-00008B340000}"/>
    <cellStyle name="PSHeading" xfId="5780" xr:uid="{00000000-0005-0000-0000-00008C340000}"/>
    <cellStyle name="PSHeading 2" xfId="14357" xr:uid="{00000000-0005-0000-0000-00008D340000}"/>
    <cellStyle name="PSHeading 3" xfId="14358" xr:uid="{00000000-0005-0000-0000-00008E340000}"/>
    <cellStyle name="PSInt" xfId="5781" xr:uid="{00000000-0005-0000-0000-00008F340000}"/>
    <cellStyle name="PSInt 2" xfId="14359" xr:uid="{00000000-0005-0000-0000-000090340000}"/>
    <cellStyle name="PSInt 3" xfId="14360" xr:uid="{00000000-0005-0000-0000-000091340000}"/>
    <cellStyle name="PSSpacer" xfId="5782" xr:uid="{00000000-0005-0000-0000-000092340000}"/>
    <cellStyle name="PSSpacer 2" xfId="14361" xr:uid="{00000000-0005-0000-0000-000093340000}"/>
    <cellStyle name="PSSpacer 3" xfId="14362" xr:uid="{00000000-0005-0000-0000-000094340000}"/>
    <cellStyle name="R?" xfId="5783" xr:uid="{00000000-0005-0000-0000-000095340000}"/>
    <cellStyle name="R? 2" xfId="14363" xr:uid="{00000000-0005-0000-0000-000096340000}"/>
    <cellStyle name="Result" xfId="14364" xr:uid="{00000000-0005-0000-0000-000097340000}"/>
    <cellStyle name="Result2" xfId="14365" xr:uid="{00000000-0005-0000-0000-000098340000}"/>
    <cellStyle name="s]_x000d__x000a_;load=rrtsklst.exe_x000d__x000a_Beep=yes_x000d__x000a_NullPort=None_x000d__x000a_BorderWidth=3_x000d__x000a_CursorBlinkRate=530_x000d__x000a_DoubleClickSpeed=452_x000d__x000a_Programs=com" xfId="5784" xr:uid="{00000000-0005-0000-0000-000099340000}"/>
    <cellStyle name="s]_x000d__x000a_;load=rrtsklst.exe_x000d__x000a_Beep=yes_x000d__x000a_NullPort=None_x000d__x000a_BorderWidth=3_x000d__x000a_CursorBlinkRate=530_x000d__x000a_DoubleClickSpeed=452_x000d__x000a_Programs=com 2" xfId="14366" xr:uid="{00000000-0005-0000-0000-00009A340000}"/>
    <cellStyle name="s]_x000d__x000a_;load=rrtsklst.exe_x000d__x000a_Beep=yes_x000d__x000a_NullPort=None_x000d__x000a_BorderWidth=3_x000d__x000a_CursorBlinkRate=530_x000d__x000a_DoubleClickSpeed=452_x000d__x000a_Programs=com 3" xfId="14367" xr:uid="{00000000-0005-0000-0000-00009B340000}"/>
    <cellStyle name="s]_x000d__x000a_;load=rrtsklst.exe_x000d__x000a_Beep=yes_x000d__x000a_NullPort=None_x000d__x000a_BorderWidth=3_x000d__x000a_CursorBlinkRate=530_x000d__x000a_DoubleClickSpeed=452_x000d__x000a_Programs=com_FTA_Sep_2011" xfId="14368" xr:uid="{00000000-0005-0000-0000-00009C340000}"/>
    <cellStyle name="s]_x000d__x000a_load=_x000d__x000a_run=_x000d__x000a_NullPort=None_x000d__x000a_device=Epson FX-1170,EPSON9,LPT1:_x000d__x000a__x000d__x000a_[Desktop]_x000d__x000a_Wallpaper=C:\WIN95\SKY.BMP_x000d__x000a_TileWallpap" xfId="5785" xr:uid="{00000000-0005-0000-0000-00009D340000}"/>
    <cellStyle name="s]_x000d__x000a_load=_x000d__x000a_run=_x000d__x000a_NullPort=None_x000d__x000a_device=Epson FX-1170,EPSON9,LPT1:_x000d__x000a__x000d__x000a_[Desktop]_x000d__x000a_Wallpaper=C:\WIN95\SKY.BMP_x000d__x000a_TileWallpap 2" xfId="14369" xr:uid="{00000000-0005-0000-0000-00009E340000}"/>
    <cellStyle name="s]_x000d__x000a_load=_x000d__x000a_run=_x000d__x000a_NullPort=None_x000d__x000a_device=Epson FX-1170,EPSON9,LPT1:_x000d__x000a__x000d__x000a_[Desktop]_x000d__x000a_Wallpaper=C:\WIN95\SKY.BMP_x000d__x000a_TileWallpap_FTA_Sep_2011" xfId="14370" xr:uid="{00000000-0005-0000-0000-00009F340000}"/>
    <cellStyle name="S0" xfId="5786" xr:uid="{00000000-0005-0000-0000-0000A0340000}"/>
    <cellStyle name="S0 2" xfId="14371" xr:uid="{00000000-0005-0000-0000-0000A1340000}"/>
    <cellStyle name="S1" xfId="5787" xr:uid="{00000000-0005-0000-0000-0000A2340000}"/>
    <cellStyle name="S1 2" xfId="5788" xr:uid="{00000000-0005-0000-0000-0000A3340000}"/>
    <cellStyle name="S10" xfId="5789" xr:uid="{00000000-0005-0000-0000-0000A4340000}"/>
    <cellStyle name="S10 65" xfId="5790" xr:uid="{00000000-0005-0000-0000-0000A5340000}"/>
    <cellStyle name="S2" xfId="5791" xr:uid="{00000000-0005-0000-0000-0000A6340000}"/>
    <cellStyle name="S2 2" xfId="5792" xr:uid="{00000000-0005-0000-0000-0000A7340000}"/>
    <cellStyle name="S3" xfId="5793" xr:uid="{00000000-0005-0000-0000-0000A8340000}"/>
    <cellStyle name="S3 2" xfId="5794" xr:uid="{00000000-0005-0000-0000-0000A9340000}"/>
    <cellStyle name="S4" xfId="5795" xr:uid="{00000000-0005-0000-0000-0000AA340000}"/>
    <cellStyle name="S4 2" xfId="5796" xr:uid="{00000000-0005-0000-0000-0000AB340000}"/>
    <cellStyle name="S5" xfId="5797" xr:uid="{00000000-0005-0000-0000-0000AC340000}"/>
    <cellStyle name="S5 2" xfId="5798" xr:uid="{00000000-0005-0000-0000-0000AD340000}"/>
    <cellStyle name="S6" xfId="5799" xr:uid="{00000000-0005-0000-0000-0000AE340000}"/>
    <cellStyle name="S6 2" xfId="5800" xr:uid="{00000000-0005-0000-0000-0000AF340000}"/>
    <cellStyle name="S7" xfId="5801" xr:uid="{00000000-0005-0000-0000-0000B0340000}"/>
    <cellStyle name="S7 2" xfId="5802" xr:uid="{00000000-0005-0000-0000-0000B1340000}"/>
    <cellStyle name="S8" xfId="5803" xr:uid="{00000000-0005-0000-0000-0000B2340000}"/>
    <cellStyle name="S8 2" xfId="5804" xr:uid="{00000000-0005-0000-0000-0000B3340000}"/>
    <cellStyle name="S9" xfId="5805" xr:uid="{00000000-0005-0000-0000-0000B4340000}"/>
    <cellStyle name="S9 2" xfId="5806" xr:uid="{00000000-0005-0000-0000-0000B5340000}"/>
    <cellStyle name="SAPBEXaggData" xfId="14372" xr:uid="{00000000-0005-0000-0000-0000B6340000}"/>
    <cellStyle name="SAPBEXaggDataEmph" xfId="14373" xr:uid="{00000000-0005-0000-0000-0000B7340000}"/>
    <cellStyle name="SAPBEXaggItem" xfId="14374" xr:uid="{00000000-0005-0000-0000-0000B8340000}"/>
    <cellStyle name="SAPBEXaggItemX" xfId="14375" xr:uid="{00000000-0005-0000-0000-0000B9340000}"/>
    <cellStyle name="SAPBEXchaText" xfId="14376" xr:uid="{00000000-0005-0000-0000-0000BA340000}"/>
    <cellStyle name="SAPBEXexcBad7" xfId="14377" xr:uid="{00000000-0005-0000-0000-0000BB340000}"/>
    <cellStyle name="SAPBEXexcBad8" xfId="14378" xr:uid="{00000000-0005-0000-0000-0000BC340000}"/>
    <cellStyle name="SAPBEXexcBad9" xfId="14379" xr:uid="{00000000-0005-0000-0000-0000BD340000}"/>
    <cellStyle name="SAPBEXexcCritical4" xfId="14380" xr:uid="{00000000-0005-0000-0000-0000BE340000}"/>
    <cellStyle name="SAPBEXexcCritical5" xfId="14381" xr:uid="{00000000-0005-0000-0000-0000BF340000}"/>
    <cellStyle name="SAPBEXexcCritical6" xfId="14382" xr:uid="{00000000-0005-0000-0000-0000C0340000}"/>
    <cellStyle name="SAPBEXexcGood1" xfId="14383" xr:uid="{00000000-0005-0000-0000-0000C1340000}"/>
    <cellStyle name="SAPBEXexcGood2" xfId="14384" xr:uid="{00000000-0005-0000-0000-0000C2340000}"/>
    <cellStyle name="SAPBEXexcGood3" xfId="14385" xr:uid="{00000000-0005-0000-0000-0000C3340000}"/>
    <cellStyle name="SAPBEXfilterDrill" xfId="14386" xr:uid="{00000000-0005-0000-0000-0000C4340000}"/>
    <cellStyle name="SAPBEXfilterItem" xfId="14387" xr:uid="{00000000-0005-0000-0000-0000C5340000}"/>
    <cellStyle name="SAPBEXfilterText" xfId="14388" xr:uid="{00000000-0005-0000-0000-0000C6340000}"/>
    <cellStyle name="SAPBEXformats" xfId="14389" xr:uid="{00000000-0005-0000-0000-0000C7340000}"/>
    <cellStyle name="SAPBEXheaderItem" xfId="14390" xr:uid="{00000000-0005-0000-0000-0000C8340000}"/>
    <cellStyle name="SAPBEXheaderText" xfId="14391" xr:uid="{00000000-0005-0000-0000-0000C9340000}"/>
    <cellStyle name="SAPBEXHLevel0" xfId="14392" xr:uid="{00000000-0005-0000-0000-0000CA340000}"/>
    <cellStyle name="SAPBEXHLevel0X" xfId="14393" xr:uid="{00000000-0005-0000-0000-0000CB340000}"/>
    <cellStyle name="SAPBEXHLevel1" xfId="14394" xr:uid="{00000000-0005-0000-0000-0000CC340000}"/>
    <cellStyle name="SAPBEXHLevel1X" xfId="14395" xr:uid="{00000000-0005-0000-0000-0000CD340000}"/>
    <cellStyle name="SAPBEXHLevel2" xfId="14396" xr:uid="{00000000-0005-0000-0000-0000CE340000}"/>
    <cellStyle name="SAPBEXHLevel2X" xfId="14397" xr:uid="{00000000-0005-0000-0000-0000CF340000}"/>
    <cellStyle name="SAPBEXHLevel3" xfId="14398" xr:uid="{00000000-0005-0000-0000-0000D0340000}"/>
    <cellStyle name="SAPBEXHLevel3X" xfId="14399" xr:uid="{00000000-0005-0000-0000-0000D1340000}"/>
    <cellStyle name="SAPBEXresData" xfId="14400" xr:uid="{00000000-0005-0000-0000-0000D2340000}"/>
    <cellStyle name="SAPBEXresDataEmph" xfId="14401" xr:uid="{00000000-0005-0000-0000-0000D3340000}"/>
    <cellStyle name="SAPBEXresItem" xfId="14402" xr:uid="{00000000-0005-0000-0000-0000D4340000}"/>
    <cellStyle name="SAPBEXresItemX" xfId="14403" xr:uid="{00000000-0005-0000-0000-0000D5340000}"/>
    <cellStyle name="SAPBEXstdData" xfId="14404" xr:uid="{00000000-0005-0000-0000-0000D6340000}"/>
    <cellStyle name="SAPBEXstdDataEmph" xfId="14405" xr:uid="{00000000-0005-0000-0000-0000D7340000}"/>
    <cellStyle name="SAPBEXstdItem" xfId="14406" xr:uid="{00000000-0005-0000-0000-0000D8340000}"/>
    <cellStyle name="SAPBEXstdItemX" xfId="14407" xr:uid="{00000000-0005-0000-0000-0000D9340000}"/>
    <cellStyle name="SAPBEXtitle" xfId="14408" xr:uid="{00000000-0005-0000-0000-0000DA340000}"/>
    <cellStyle name="SAPBEXundefined" xfId="14409" xr:uid="{00000000-0005-0000-0000-0000DB340000}"/>
    <cellStyle name="sche|" xfId="14410" xr:uid="{00000000-0005-0000-0000-0000DC340000}"/>
    <cellStyle name="sche|_x0005_" xfId="5807" xr:uid="{00000000-0005-0000-0000-0000DD340000}"/>
    <cellStyle name="Separador de milhares [0]_Person" xfId="14411" xr:uid="{00000000-0005-0000-0000-0000DE340000}"/>
    <cellStyle name="Separador de milhares_Person" xfId="14412" xr:uid="{00000000-0005-0000-0000-0000DF340000}"/>
    <cellStyle name="Sheet Title" xfId="5808" xr:uid="{00000000-0005-0000-0000-0000E0340000}"/>
    <cellStyle name="Sheet Title 2" xfId="5809" xr:uid="{00000000-0005-0000-0000-0000E1340000}"/>
    <cellStyle name="Sheet Title 2 2" xfId="5810" xr:uid="{00000000-0005-0000-0000-0000E2340000}"/>
    <cellStyle name="Sheet Title 2 2 2" xfId="5811" xr:uid="{00000000-0005-0000-0000-0000E3340000}"/>
    <cellStyle name="Sheet Title 2 2 2 2" xfId="7322" xr:uid="{00000000-0005-0000-0000-0000E4340000}"/>
    <cellStyle name="Sheet Title 2 2 2_Ввод в 2015г посл." xfId="7323" xr:uid="{00000000-0005-0000-0000-0000E5340000}"/>
    <cellStyle name="Sheet Title 2 2 3" xfId="7324" xr:uid="{00000000-0005-0000-0000-0000E6340000}"/>
    <cellStyle name="Sheet Title 2 2_Ввод в 2015г посл." xfId="7325" xr:uid="{00000000-0005-0000-0000-0000E7340000}"/>
    <cellStyle name="Sheet Title 2 3" xfId="5812" xr:uid="{00000000-0005-0000-0000-0000E8340000}"/>
    <cellStyle name="Sheet Title 2 3 2" xfId="7326" xr:uid="{00000000-0005-0000-0000-0000E9340000}"/>
    <cellStyle name="Sheet Title 2 3_Ввод в 2015г посл." xfId="7327" xr:uid="{00000000-0005-0000-0000-0000EA340000}"/>
    <cellStyle name="Sheet Title 2 4" xfId="7328" xr:uid="{00000000-0005-0000-0000-0000EB340000}"/>
    <cellStyle name="Sheet Title 2_Ввод в 2013г_пос_146" xfId="5813" xr:uid="{00000000-0005-0000-0000-0000EC340000}"/>
    <cellStyle name="Sheet Title 3" xfId="5814" xr:uid="{00000000-0005-0000-0000-0000ED340000}"/>
    <cellStyle name="Sheet Title 3 2" xfId="5815" xr:uid="{00000000-0005-0000-0000-0000EE340000}"/>
    <cellStyle name="Sheet Title 3 2 2" xfId="7329" xr:uid="{00000000-0005-0000-0000-0000EF340000}"/>
    <cellStyle name="Sheet Title 3 2_Ввод в 2015г посл." xfId="7330" xr:uid="{00000000-0005-0000-0000-0000F0340000}"/>
    <cellStyle name="Sheet Title 3 3" xfId="7331" xr:uid="{00000000-0005-0000-0000-0000F1340000}"/>
    <cellStyle name="Sheet Title 3_Ввод в 2015г посл." xfId="7332" xr:uid="{00000000-0005-0000-0000-0000F2340000}"/>
    <cellStyle name="Sheet Title 4" xfId="14413" xr:uid="{00000000-0005-0000-0000-0000F3340000}"/>
    <cellStyle name="Sheet Title_база" xfId="5816" xr:uid="{00000000-0005-0000-0000-0000F4340000}"/>
    <cellStyle name="Sl_ Sl_ S퀬P Sl_ Sl_ Sl_ Sl_ Sl_ " xfId="14414" xr:uid="{00000000-0005-0000-0000-0000F5340000}"/>
    <cellStyle name="STANDARD" xfId="5817" xr:uid="{00000000-0005-0000-0000-0000F6340000}"/>
    <cellStyle name="STANDARD 2" xfId="14415" xr:uid="{00000000-0005-0000-0000-0000F7340000}"/>
    <cellStyle name="STANDARD 3" xfId="14416" xr:uid="{00000000-0005-0000-0000-0000F8340000}"/>
    <cellStyle name="Standard_COST INPUT SHEET" xfId="14417" xr:uid="{00000000-0005-0000-0000-0000F9340000}"/>
    <cellStyle name="Standard2" xfId="14418" xr:uid="{00000000-0005-0000-0000-0000FA340000}"/>
    <cellStyle name="Style 1" xfId="5818" xr:uid="{00000000-0005-0000-0000-0000FB340000}"/>
    <cellStyle name="Style 2" xfId="14419" xr:uid="{00000000-0005-0000-0000-0000FC340000}"/>
    <cellStyle name="subhead" xfId="5819" xr:uid="{00000000-0005-0000-0000-0000FD340000}"/>
    <cellStyle name="subhead 2" xfId="14420" xr:uid="{00000000-0005-0000-0000-0000FE340000}"/>
    <cellStyle name="Sum" xfId="14421" xr:uid="{00000000-0005-0000-0000-0000FF340000}"/>
    <cellStyle name="Sum %of HV" xfId="14422" xr:uid="{00000000-0005-0000-0000-000000350000}"/>
    <cellStyle name="TableStyleLight1" xfId="7333" xr:uid="{00000000-0005-0000-0000-000001350000}"/>
    <cellStyle name="Text Indent A" xfId="5820" xr:uid="{00000000-0005-0000-0000-000002350000}"/>
    <cellStyle name="Text Indent A 2" xfId="14423" xr:uid="{00000000-0005-0000-0000-000003350000}"/>
    <cellStyle name="Text Indent B" xfId="5821" xr:uid="{00000000-0005-0000-0000-000004350000}"/>
    <cellStyle name="Text Indent B 2" xfId="14424" xr:uid="{00000000-0005-0000-0000-000005350000}"/>
    <cellStyle name="Text Indent B 3" xfId="14425" xr:uid="{00000000-0005-0000-0000-000006350000}"/>
    <cellStyle name="Text Indent C" xfId="5822" xr:uid="{00000000-0005-0000-0000-000007350000}"/>
    <cellStyle name="Text Indent C 2" xfId="5823" xr:uid="{00000000-0005-0000-0000-000008350000}"/>
    <cellStyle name="Text Indent C 2 2" xfId="14426" xr:uid="{00000000-0005-0000-0000-000009350000}"/>
    <cellStyle name="Text Indent C 3" xfId="14427" xr:uid="{00000000-0005-0000-0000-00000A350000}"/>
    <cellStyle name="þ_x001d_ð'&amp;Oy?Hy9_x0008__x000f__x0007_æ_x0007__x0007__x0001__x0001_" xfId="14428" xr:uid="{00000000-0005-0000-0000-00000B350000}"/>
    <cellStyle name="time" xfId="14429" xr:uid="{00000000-0005-0000-0000-00000C350000}"/>
    <cellStyle name="Title" xfId="5824" xr:uid="{00000000-0005-0000-0000-00000D350000}"/>
    <cellStyle name="Title 2" xfId="14430" xr:uid="{00000000-0005-0000-0000-00000E350000}"/>
    <cellStyle name="Title 3" xfId="14431" xr:uid="{00000000-0005-0000-0000-00000F350000}"/>
    <cellStyle name="Total" xfId="5825" xr:uid="{00000000-0005-0000-0000-000010350000}"/>
    <cellStyle name="Total 2" xfId="5826" xr:uid="{00000000-0005-0000-0000-000011350000}"/>
    <cellStyle name="Total 2 2" xfId="7334" xr:uid="{00000000-0005-0000-0000-000012350000}"/>
    <cellStyle name="Total 3" xfId="5827" xr:uid="{00000000-0005-0000-0000-000013350000}"/>
    <cellStyle name="Total_12 книга1" xfId="14432" xr:uid="{00000000-0005-0000-0000-000014350000}"/>
    <cellStyle name="Underline 2" xfId="14433" xr:uid="{00000000-0005-0000-0000-000015350000}"/>
    <cellStyle name="UR" xfId="14434" xr:uid="{00000000-0005-0000-0000-000016350000}"/>
    <cellStyle name="Vehicle_Benchmark" xfId="5828" xr:uid="{00000000-0005-0000-0000-000017350000}"/>
    <cellStyle name="Version_Header" xfId="5829" xr:uid="{00000000-0005-0000-0000-000018350000}"/>
    <cellStyle name="Volumes_Data" xfId="5830" xr:uid="{00000000-0005-0000-0000-000019350000}"/>
    <cellStyle name="W?hrung [0]_35ERI8T2gbIEMixb4v26icuOo" xfId="5831" xr:uid="{00000000-0005-0000-0000-00001A350000}"/>
    <cellStyle name="W?hrung_35ERI8T2gbIEMixb4v26icuOo" xfId="5832" xr:uid="{00000000-0005-0000-0000-00001B350000}"/>
    <cellStyle name="Währung_Suggested 1810 v20" xfId="14435" xr:uid="{00000000-0005-0000-0000-00001C350000}"/>
    <cellStyle name="Warning Text" xfId="5833" xr:uid="{00000000-0005-0000-0000-00001D350000}"/>
    <cellStyle name="Warning Text 2" xfId="5834" xr:uid="{00000000-0005-0000-0000-00001E350000}"/>
    <cellStyle name="Warning Text 2 2" xfId="5835" xr:uid="{00000000-0005-0000-0000-00001F350000}"/>
    <cellStyle name="Warning Text 2 2 2" xfId="5836" xr:uid="{00000000-0005-0000-0000-000020350000}"/>
    <cellStyle name="Warning Text 2 2 2 2" xfId="7335" xr:uid="{00000000-0005-0000-0000-000021350000}"/>
    <cellStyle name="Warning Text 2 2 2_Ввод в 2015г посл." xfId="7336" xr:uid="{00000000-0005-0000-0000-000022350000}"/>
    <cellStyle name="Warning Text 2 2 3" xfId="7337" xr:uid="{00000000-0005-0000-0000-000023350000}"/>
    <cellStyle name="Warning Text 2 2_Ввод в 2015г посл." xfId="7338" xr:uid="{00000000-0005-0000-0000-000024350000}"/>
    <cellStyle name="Warning Text 2 3" xfId="5837" xr:uid="{00000000-0005-0000-0000-000025350000}"/>
    <cellStyle name="Warning Text 2 3 2" xfId="7339" xr:uid="{00000000-0005-0000-0000-000026350000}"/>
    <cellStyle name="Warning Text 2 3_Ввод в 2015г посл." xfId="7340" xr:uid="{00000000-0005-0000-0000-000027350000}"/>
    <cellStyle name="Warning Text 2 4" xfId="7341" xr:uid="{00000000-0005-0000-0000-000028350000}"/>
    <cellStyle name="Warning Text 2_Ввод в 2013г_пос_146" xfId="5838" xr:uid="{00000000-0005-0000-0000-000029350000}"/>
    <cellStyle name="Warning Text 3" xfId="5839" xr:uid="{00000000-0005-0000-0000-00002A350000}"/>
    <cellStyle name="Warning Text 3 2" xfId="5840" xr:uid="{00000000-0005-0000-0000-00002B350000}"/>
    <cellStyle name="Warning Text 3 2 2" xfId="7342" xr:uid="{00000000-0005-0000-0000-00002C350000}"/>
    <cellStyle name="Warning Text 3 2_Ввод в 2015г посл." xfId="7343" xr:uid="{00000000-0005-0000-0000-00002D350000}"/>
    <cellStyle name="Warning Text 3 3" xfId="7344" xr:uid="{00000000-0005-0000-0000-00002E350000}"/>
    <cellStyle name="Warning Text 3_Ввод в 2015г посл." xfId="7345" xr:uid="{00000000-0005-0000-0000-00002F350000}"/>
    <cellStyle name="Warning Text_база" xfId="5841" xr:uid="{00000000-0005-0000-0000-000030350000}"/>
    <cellStyle name="WriteOnce" xfId="14436" xr:uid="{00000000-0005-0000-0000-000031350000}"/>
    <cellStyle name="WriteOnce K" xfId="14437" xr:uid="{00000000-0005-0000-0000-000032350000}"/>
    <cellStyle name="WriteOnce_RONA 02" xfId="14438" xr:uid="{00000000-0005-0000-0000-000033350000}"/>
    <cellStyle name="Wдhrung [0]_Software Project Status" xfId="5842" xr:uid="{00000000-0005-0000-0000-000034350000}"/>
    <cellStyle name="Wдhrung_Software Project Status" xfId="5843" xr:uid="{00000000-0005-0000-0000-000035350000}"/>
    <cellStyle name="Wไhrung [0]_35ERI8T2gbIEMixb4v26icuOo" xfId="5844" xr:uid="{00000000-0005-0000-0000-000036350000}"/>
    <cellStyle name="Wไhrung_35ERI8T2gbIEMixb4v26icuOo" xfId="5845" xr:uid="{00000000-0005-0000-0000-000037350000}"/>
    <cellStyle name="W鋒rung [0]_35ERI8T2gbIEMixb4v26icuOo" xfId="14439" xr:uid="{00000000-0005-0000-0000-000038350000}"/>
    <cellStyle name="W鋒rung_35ERI8T2gbIEMixb4v26icuOo" xfId="14440" xr:uid="{00000000-0005-0000-0000-000039350000}"/>
    <cellStyle name="XLS'|t" xfId="14441" xr:uid="{00000000-0005-0000-0000-00003A350000}"/>
    <cellStyle name="XLS'|_x0005_t" xfId="5846" xr:uid="{00000000-0005-0000-0000-00003B350000}"/>
    <cellStyle name="Year" xfId="14442" xr:uid="{00000000-0005-0000-0000-00003C350000}"/>
    <cellStyle name="Акцент1 10" xfId="14443" xr:uid="{00000000-0005-0000-0000-00003D350000}"/>
    <cellStyle name="Акцент1 11" xfId="14444" xr:uid="{00000000-0005-0000-0000-00003E350000}"/>
    <cellStyle name="Акцент1 12" xfId="14445" xr:uid="{00000000-0005-0000-0000-00003F350000}"/>
    <cellStyle name="Акцент1 13" xfId="14446" xr:uid="{00000000-0005-0000-0000-000040350000}"/>
    <cellStyle name="Акцент1 14" xfId="14447" xr:uid="{00000000-0005-0000-0000-000041350000}"/>
    <cellStyle name="Акцент1 15" xfId="14448" xr:uid="{00000000-0005-0000-0000-000042350000}"/>
    <cellStyle name="Акцент1 2" xfId="5847" xr:uid="{00000000-0005-0000-0000-000043350000}"/>
    <cellStyle name="Акцент1 2 10" xfId="14449" xr:uid="{00000000-0005-0000-0000-000044350000}"/>
    <cellStyle name="Акцент1 2 11" xfId="14450" xr:uid="{00000000-0005-0000-0000-000045350000}"/>
    <cellStyle name="Акцент1 2 12" xfId="14451" xr:uid="{00000000-0005-0000-0000-000046350000}"/>
    <cellStyle name="Акцент1 2 13" xfId="14452" xr:uid="{00000000-0005-0000-0000-000047350000}"/>
    <cellStyle name="Акцент1 2 2" xfId="14453" xr:uid="{00000000-0005-0000-0000-000048350000}"/>
    <cellStyle name="Акцент1 2 2 2" xfId="14454" xr:uid="{00000000-0005-0000-0000-000049350000}"/>
    <cellStyle name="Акцент1 2 2 3" xfId="14455" xr:uid="{00000000-0005-0000-0000-00004A350000}"/>
    <cellStyle name="Акцент1 2 2 4" xfId="14456" xr:uid="{00000000-0005-0000-0000-00004B350000}"/>
    <cellStyle name="Акцент1 2 2_ДОЛГ ПРОИЗ-ВА" xfId="14457" xr:uid="{00000000-0005-0000-0000-00004C350000}"/>
    <cellStyle name="Акцент1 2 3" xfId="14458" xr:uid="{00000000-0005-0000-0000-00004D350000}"/>
    <cellStyle name="Акцент1 2 4" xfId="14459" xr:uid="{00000000-0005-0000-0000-00004E350000}"/>
    <cellStyle name="Акцент1 2 5" xfId="14460" xr:uid="{00000000-0005-0000-0000-00004F350000}"/>
    <cellStyle name="Акцент1 2 6" xfId="14461" xr:uid="{00000000-0005-0000-0000-000050350000}"/>
    <cellStyle name="Акцент1 2 7" xfId="14462" xr:uid="{00000000-0005-0000-0000-000051350000}"/>
    <cellStyle name="Акцент1 2 8" xfId="14463" xr:uid="{00000000-0005-0000-0000-000052350000}"/>
    <cellStyle name="Акцент1 2 9" xfId="14464" xr:uid="{00000000-0005-0000-0000-000053350000}"/>
    <cellStyle name="Акцент1 2_2011" xfId="14465" xr:uid="{00000000-0005-0000-0000-000054350000}"/>
    <cellStyle name="Акцент1 3" xfId="5848" xr:uid="{00000000-0005-0000-0000-000055350000}"/>
    <cellStyle name="Акцент1 4" xfId="14466" xr:uid="{00000000-0005-0000-0000-000056350000}"/>
    <cellStyle name="Акцент1 5" xfId="14467" xr:uid="{00000000-0005-0000-0000-000057350000}"/>
    <cellStyle name="Акцент1 6" xfId="14468" xr:uid="{00000000-0005-0000-0000-000058350000}"/>
    <cellStyle name="Акцент1 7" xfId="14469" xr:uid="{00000000-0005-0000-0000-000059350000}"/>
    <cellStyle name="Акцент1 8" xfId="14470" xr:uid="{00000000-0005-0000-0000-00005A350000}"/>
    <cellStyle name="Акцент1 9" xfId="14471" xr:uid="{00000000-0005-0000-0000-00005B350000}"/>
    <cellStyle name="Акцент2 10" xfId="14472" xr:uid="{00000000-0005-0000-0000-00005C350000}"/>
    <cellStyle name="Акцент2 11" xfId="14473" xr:uid="{00000000-0005-0000-0000-00005D350000}"/>
    <cellStyle name="Акцент2 12" xfId="14474" xr:uid="{00000000-0005-0000-0000-00005E350000}"/>
    <cellStyle name="Акцент2 13" xfId="14475" xr:uid="{00000000-0005-0000-0000-00005F350000}"/>
    <cellStyle name="Акцент2 14" xfId="14476" xr:uid="{00000000-0005-0000-0000-000060350000}"/>
    <cellStyle name="Акцент2 15" xfId="14477" xr:uid="{00000000-0005-0000-0000-000061350000}"/>
    <cellStyle name="Акцент2 2" xfId="5849" xr:uid="{00000000-0005-0000-0000-000062350000}"/>
    <cellStyle name="Акцент2 2 10" xfId="14478" xr:uid="{00000000-0005-0000-0000-000063350000}"/>
    <cellStyle name="Акцент2 2 11" xfId="14479" xr:uid="{00000000-0005-0000-0000-000064350000}"/>
    <cellStyle name="Акцент2 2 12" xfId="14480" xr:uid="{00000000-0005-0000-0000-000065350000}"/>
    <cellStyle name="Акцент2 2 13" xfId="14481" xr:uid="{00000000-0005-0000-0000-000066350000}"/>
    <cellStyle name="Акцент2 2 2" xfId="14482" xr:uid="{00000000-0005-0000-0000-000067350000}"/>
    <cellStyle name="Акцент2 2 2 2" xfId="14483" xr:uid="{00000000-0005-0000-0000-000068350000}"/>
    <cellStyle name="Акцент2 2 2 3" xfId="14484" xr:uid="{00000000-0005-0000-0000-000069350000}"/>
    <cellStyle name="Акцент2 2 2 4" xfId="14485" xr:uid="{00000000-0005-0000-0000-00006A350000}"/>
    <cellStyle name="Акцент2 2 2_ДОЛГ ПРОИЗ-ВА" xfId="14486" xr:uid="{00000000-0005-0000-0000-00006B350000}"/>
    <cellStyle name="Акцент2 2 3" xfId="14487" xr:uid="{00000000-0005-0000-0000-00006C350000}"/>
    <cellStyle name="Акцент2 2 4" xfId="14488" xr:uid="{00000000-0005-0000-0000-00006D350000}"/>
    <cellStyle name="Акцент2 2 5" xfId="14489" xr:uid="{00000000-0005-0000-0000-00006E350000}"/>
    <cellStyle name="Акцент2 2 6" xfId="14490" xr:uid="{00000000-0005-0000-0000-00006F350000}"/>
    <cellStyle name="Акцент2 2 7" xfId="14491" xr:uid="{00000000-0005-0000-0000-000070350000}"/>
    <cellStyle name="Акцент2 2 8" xfId="14492" xr:uid="{00000000-0005-0000-0000-000071350000}"/>
    <cellStyle name="Акцент2 2 9" xfId="14493" xr:uid="{00000000-0005-0000-0000-000072350000}"/>
    <cellStyle name="Акцент2 2_2011" xfId="14494" xr:uid="{00000000-0005-0000-0000-000073350000}"/>
    <cellStyle name="Акцент2 3" xfId="5850" xr:uid="{00000000-0005-0000-0000-000074350000}"/>
    <cellStyle name="Акцент2 4" xfId="14495" xr:uid="{00000000-0005-0000-0000-000075350000}"/>
    <cellStyle name="Акцент2 5" xfId="14496" xr:uid="{00000000-0005-0000-0000-000076350000}"/>
    <cellStyle name="Акцент2 6" xfId="14497" xr:uid="{00000000-0005-0000-0000-000077350000}"/>
    <cellStyle name="Акцент2 7" xfId="14498" xr:uid="{00000000-0005-0000-0000-000078350000}"/>
    <cellStyle name="Акцент2 8" xfId="14499" xr:uid="{00000000-0005-0000-0000-000079350000}"/>
    <cellStyle name="Акцент2 9" xfId="14500" xr:uid="{00000000-0005-0000-0000-00007A350000}"/>
    <cellStyle name="Акцент3 10" xfId="14501" xr:uid="{00000000-0005-0000-0000-00007B350000}"/>
    <cellStyle name="Акцент3 11" xfId="14502" xr:uid="{00000000-0005-0000-0000-00007C350000}"/>
    <cellStyle name="Акцент3 12" xfId="14503" xr:uid="{00000000-0005-0000-0000-00007D350000}"/>
    <cellStyle name="Акцент3 13" xfId="14504" xr:uid="{00000000-0005-0000-0000-00007E350000}"/>
    <cellStyle name="Акцент3 14" xfId="14505" xr:uid="{00000000-0005-0000-0000-00007F350000}"/>
    <cellStyle name="Акцент3 15" xfId="14506" xr:uid="{00000000-0005-0000-0000-000080350000}"/>
    <cellStyle name="Акцент3 2" xfId="5851" xr:uid="{00000000-0005-0000-0000-000081350000}"/>
    <cellStyle name="Акцент3 2 10" xfId="14507" xr:uid="{00000000-0005-0000-0000-000082350000}"/>
    <cellStyle name="Акцент3 2 11" xfId="14508" xr:uid="{00000000-0005-0000-0000-000083350000}"/>
    <cellStyle name="Акцент3 2 12" xfId="14509" xr:uid="{00000000-0005-0000-0000-000084350000}"/>
    <cellStyle name="Акцент3 2 13" xfId="14510" xr:uid="{00000000-0005-0000-0000-000085350000}"/>
    <cellStyle name="Акцент3 2 2" xfId="14511" xr:uid="{00000000-0005-0000-0000-000086350000}"/>
    <cellStyle name="Акцент3 2 2 2" xfId="14512" xr:uid="{00000000-0005-0000-0000-000087350000}"/>
    <cellStyle name="Акцент3 2 2 3" xfId="14513" xr:uid="{00000000-0005-0000-0000-000088350000}"/>
    <cellStyle name="Акцент3 2 2 4" xfId="14514" xr:uid="{00000000-0005-0000-0000-000089350000}"/>
    <cellStyle name="Акцент3 2 2_ДОЛГ ПРОИЗ-ВА" xfId="14515" xr:uid="{00000000-0005-0000-0000-00008A350000}"/>
    <cellStyle name="Акцент3 2 3" xfId="14516" xr:uid="{00000000-0005-0000-0000-00008B350000}"/>
    <cellStyle name="Акцент3 2 4" xfId="14517" xr:uid="{00000000-0005-0000-0000-00008C350000}"/>
    <cellStyle name="Акцент3 2 5" xfId="14518" xr:uid="{00000000-0005-0000-0000-00008D350000}"/>
    <cellStyle name="Акцент3 2 6" xfId="14519" xr:uid="{00000000-0005-0000-0000-00008E350000}"/>
    <cellStyle name="Акцент3 2 7" xfId="14520" xr:uid="{00000000-0005-0000-0000-00008F350000}"/>
    <cellStyle name="Акцент3 2 8" xfId="14521" xr:uid="{00000000-0005-0000-0000-000090350000}"/>
    <cellStyle name="Акцент3 2 9" xfId="14522" xr:uid="{00000000-0005-0000-0000-000091350000}"/>
    <cellStyle name="Акцент3 2_2011" xfId="14523" xr:uid="{00000000-0005-0000-0000-000092350000}"/>
    <cellStyle name="Акцент3 3" xfId="5852" xr:uid="{00000000-0005-0000-0000-000093350000}"/>
    <cellStyle name="Акцент3 4" xfId="14524" xr:uid="{00000000-0005-0000-0000-000094350000}"/>
    <cellStyle name="Акцент3 5" xfId="14525" xr:uid="{00000000-0005-0000-0000-000095350000}"/>
    <cellStyle name="Акцент3 6" xfId="14526" xr:uid="{00000000-0005-0000-0000-000096350000}"/>
    <cellStyle name="Акцент3 7" xfId="14527" xr:uid="{00000000-0005-0000-0000-000097350000}"/>
    <cellStyle name="Акцент3 8" xfId="14528" xr:uid="{00000000-0005-0000-0000-000098350000}"/>
    <cellStyle name="Акцент3 9" xfId="14529" xr:uid="{00000000-0005-0000-0000-000099350000}"/>
    <cellStyle name="Акцент4 10" xfId="14530" xr:uid="{00000000-0005-0000-0000-00009A350000}"/>
    <cellStyle name="Акцент4 11" xfId="14531" xr:uid="{00000000-0005-0000-0000-00009B350000}"/>
    <cellStyle name="Акцент4 12" xfId="14532" xr:uid="{00000000-0005-0000-0000-00009C350000}"/>
    <cellStyle name="Акцент4 13" xfId="14533" xr:uid="{00000000-0005-0000-0000-00009D350000}"/>
    <cellStyle name="Акцент4 14" xfId="14534" xr:uid="{00000000-0005-0000-0000-00009E350000}"/>
    <cellStyle name="Акцент4 15" xfId="14535" xr:uid="{00000000-0005-0000-0000-00009F350000}"/>
    <cellStyle name="Акцент4 2" xfId="5853" xr:uid="{00000000-0005-0000-0000-0000A0350000}"/>
    <cellStyle name="Акцент4 2 10" xfId="14536" xr:uid="{00000000-0005-0000-0000-0000A1350000}"/>
    <cellStyle name="Акцент4 2 11" xfId="14537" xr:uid="{00000000-0005-0000-0000-0000A2350000}"/>
    <cellStyle name="Акцент4 2 12" xfId="14538" xr:uid="{00000000-0005-0000-0000-0000A3350000}"/>
    <cellStyle name="Акцент4 2 13" xfId="14539" xr:uid="{00000000-0005-0000-0000-0000A4350000}"/>
    <cellStyle name="Акцент4 2 2" xfId="14540" xr:uid="{00000000-0005-0000-0000-0000A5350000}"/>
    <cellStyle name="Акцент4 2 2 2" xfId="14541" xr:uid="{00000000-0005-0000-0000-0000A6350000}"/>
    <cellStyle name="Акцент4 2 2 3" xfId="14542" xr:uid="{00000000-0005-0000-0000-0000A7350000}"/>
    <cellStyle name="Акцент4 2 2 4" xfId="14543" xr:uid="{00000000-0005-0000-0000-0000A8350000}"/>
    <cellStyle name="Акцент4 2 2_ДОЛГ ПРОИЗ-ВА" xfId="14544" xr:uid="{00000000-0005-0000-0000-0000A9350000}"/>
    <cellStyle name="Акцент4 2 3" xfId="14545" xr:uid="{00000000-0005-0000-0000-0000AA350000}"/>
    <cellStyle name="Акцент4 2 4" xfId="14546" xr:uid="{00000000-0005-0000-0000-0000AB350000}"/>
    <cellStyle name="Акцент4 2 5" xfId="14547" xr:uid="{00000000-0005-0000-0000-0000AC350000}"/>
    <cellStyle name="Акцент4 2 6" xfId="14548" xr:uid="{00000000-0005-0000-0000-0000AD350000}"/>
    <cellStyle name="Акцент4 2 7" xfId="14549" xr:uid="{00000000-0005-0000-0000-0000AE350000}"/>
    <cellStyle name="Акцент4 2 8" xfId="14550" xr:uid="{00000000-0005-0000-0000-0000AF350000}"/>
    <cellStyle name="Акцент4 2 9" xfId="14551" xr:uid="{00000000-0005-0000-0000-0000B0350000}"/>
    <cellStyle name="Акцент4 2_2011" xfId="14552" xr:uid="{00000000-0005-0000-0000-0000B1350000}"/>
    <cellStyle name="Акцент4 3" xfId="5854" xr:uid="{00000000-0005-0000-0000-0000B2350000}"/>
    <cellStyle name="Акцент4 4" xfId="14553" xr:uid="{00000000-0005-0000-0000-0000B3350000}"/>
    <cellStyle name="Акцент4 5" xfId="14554" xr:uid="{00000000-0005-0000-0000-0000B4350000}"/>
    <cellStyle name="Акцент4 6" xfId="14555" xr:uid="{00000000-0005-0000-0000-0000B5350000}"/>
    <cellStyle name="Акцент4 7" xfId="14556" xr:uid="{00000000-0005-0000-0000-0000B6350000}"/>
    <cellStyle name="Акцент4 8" xfId="14557" xr:uid="{00000000-0005-0000-0000-0000B7350000}"/>
    <cellStyle name="Акцент4 9" xfId="14558" xr:uid="{00000000-0005-0000-0000-0000B8350000}"/>
    <cellStyle name="Акцент5 10" xfId="14559" xr:uid="{00000000-0005-0000-0000-0000B9350000}"/>
    <cellStyle name="Акцент5 11" xfId="14560" xr:uid="{00000000-0005-0000-0000-0000BA350000}"/>
    <cellStyle name="Акцент5 12" xfId="14561" xr:uid="{00000000-0005-0000-0000-0000BB350000}"/>
    <cellStyle name="Акцент5 13" xfId="14562" xr:uid="{00000000-0005-0000-0000-0000BC350000}"/>
    <cellStyle name="Акцент5 14" xfId="14563" xr:uid="{00000000-0005-0000-0000-0000BD350000}"/>
    <cellStyle name="Акцент5 15" xfId="14564" xr:uid="{00000000-0005-0000-0000-0000BE350000}"/>
    <cellStyle name="Акцент5 2" xfId="5855" xr:uid="{00000000-0005-0000-0000-0000BF350000}"/>
    <cellStyle name="Акцент5 2 10" xfId="14565" xr:uid="{00000000-0005-0000-0000-0000C0350000}"/>
    <cellStyle name="Акцент5 2 11" xfId="14566" xr:uid="{00000000-0005-0000-0000-0000C1350000}"/>
    <cellStyle name="Акцент5 2 12" xfId="14567" xr:uid="{00000000-0005-0000-0000-0000C2350000}"/>
    <cellStyle name="Акцент5 2 13" xfId="14568" xr:uid="{00000000-0005-0000-0000-0000C3350000}"/>
    <cellStyle name="Акцент5 2 2" xfId="14569" xr:uid="{00000000-0005-0000-0000-0000C4350000}"/>
    <cellStyle name="Акцент5 2 2 2" xfId="14570" xr:uid="{00000000-0005-0000-0000-0000C5350000}"/>
    <cellStyle name="Акцент5 2 2 3" xfId="14571" xr:uid="{00000000-0005-0000-0000-0000C6350000}"/>
    <cellStyle name="Акцент5 2 2 4" xfId="14572" xr:uid="{00000000-0005-0000-0000-0000C7350000}"/>
    <cellStyle name="Акцент5 2 2_ДОЛГ ПРОИЗ-ВА" xfId="14573" xr:uid="{00000000-0005-0000-0000-0000C8350000}"/>
    <cellStyle name="Акцент5 2 3" xfId="14574" xr:uid="{00000000-0005-0000-0000-0000C9350000}"/>
    <cellStyle name="Акцент5 2 4" xfId="14575" xr:uid="{00000000-0005-0000-0000-0000CA350000}"/>
    <cellStyle name="Акцент5 2 5" xfId="14576" xr:uid="{00000000-0005-0000-0000-0000CB350000}"/>
    <cellStyle name="Акцент5 2 6" xfId="14577" xr:uid="{00000000-0005-0000-0000-0000CC350000}"/>
    <cellStyle name="Акцент5 2 7" xfId="14578" xr:uid="{00000000-0005-0000-0000-0000CD350000}"/>
    <cellStyle name="Акцент5 2 8" xfId="14579" xr:uid="{00000000-0005-0000-0000-0000CE350000}"/>
    <cellStyle name="Акцент5 2 9" xfId="14580" xr:uid="{00000000-0005-0000-0000-0000CF350000}"/>
    <cellStyle name="Акцент5 2_2011" xfId="14581" xr:uid="{00000000-0005-0000-0000-0000D0350000}"/>
    <cellStyle name="Акцент5 3" xfId="5856" xr:uid="{00000000-0005-0000-0000-0000D1350000}"/>
    <cellStyle name="Акцент5 4" xfId="14582" xr:uid="{00000000-0005-0000-0000-0000D2350000}"/>
    <cellStyle name="Акцент5 5" xfId="14583" xr:uid="{00000000-0005-0000-0000-0000D3350000}"/>
    <cellStyle name="Акцент5 6" xfId="14584" xr:uid="{00000000-0005-0000-0000-0000D4350000}"/>
    <cellStyle name="Акцент5 7" xfId="14585" xr:uid="{00000000-0005-0000-0000-0000D5350000}"/>
    <cellStyle name="Акцент5 8" xfId="14586" xr:uid="{00000000-0005-0000-0000-0000D6350000}"/>
    <cellStyle name="Акцент5 9" xfId="14587" xr:uid="{00000000-0005-0000-0000-0000D7350000}"/>
    <cellStyle name="Акцент6 10" xfId="14588" xr:uid="{00000000-0005-0000-0000-0000D8350000}"/>
    <cellStyle name="Акцент6 11" xfId="14589" xr:uid="{00000000-0005-0000-0000-0000D9350000}"/>
    <cellStyle name="Акцент6 12" xfId="14590" xr:uid="{00000000-0005-0000-0000-0000DA350000}"/>
    <cellStyle name="Акцент6 13" xfId="14591" xr:uid="{00000000-0005-0000-0000-0000DB350000}"/>
    <cellStyle name="Акцент6 14" xfId="14592" xr:uid="{00000000-0005-0000-0000-0000DC350000}"/>
    <cellStyle name="Акцент6 15" xfId="14593" xr:uid="{00000000-0005-0000-0000-0000DD350000}"/>
    <cellStyle name="Акцент6 2" xfId="5857" xr:uid="{00000000-0005-0000-0000-0000DE350000}"/>
    <cellStyle name="Акцент6 2 10" xfId="14594" xr:uid="{00000000-0005-0000-0000-0000DF350000}"/>
    <cellStyle name="Акцент6 2 11" xfId="14595" xr:uid="{00000000-0005-0000-0000-0000E0350000}"/>
    <cellStyle name="Акцент6 2 12" xfId="14596" xr:uid="{00000000-0005-0000-0000-0000E1350000}"/>
    <cellStyle name="Акцент6 2 13" xfId="14597" xr:uid="{00000000-0005-0000-0000-0000E2350000}"/>
    <cellStyle name="Акцент6 2 2" xfId="14598" xr:uid="{00000000-0005-0000-0000-0000E3350000}"/>
    <cellStyle name="Акцент6 2 2 2" xfId="14599" xr:uid="{00000000-0005-0000-0000-0000E4350000}"/>
    <cellStyle name="Акцент6 2 2 3" xfId="14600" xr:uid="{00000000-0005-0000-0000-0000E5350000}"/>
    <cellStyle name="Акцент6 2 2 4" xfId="14601" xr:uid="{00000000-0005-0000-0000-0000E6350000}"/>
    <cellStyle name="Акцент6 2 2_ДОЛГ ПРОИЗ-ВА" xfId="14602" xr:uid="{00000000-0005-0000-0000-0000E7350000}"/>
    <cellStyle name="Акцент6 2 3" xfId="14603" xr:uid="{00000000-0005-0000-0000-0000E8350000}"/>
    <cellStyle name="Акцент6 2 4" xfId="14604" xr:uid="{00000000-0005-0000-0000-0000E9350000}"/>
    <cellStyle name="Акцент6 2 5" xfId="14605" xr:uid="{00000000-0005-0000-0000-0000EA350000}"/>
    <cellStyle name="Акцент6 2 6" xfId="14606" xr:uid="{00000000-0005-0000-0000-0000EB350000}"/>
    <cellStyle name="Акцент6 2 7" xfId="14607" xr:uid="{00000000-0005-0000-0000-0000EC350000}"/>
    <cellStyle name="Акцент6 2 8" xfId="14608" xr:uid="{00000000-0005-0000-0000-0000ED350000}"/>
    <cellStyle name="Акцент6 2 9" xfId="14609" xr:uid="{00000000-0005-0000-0000-0000EE350000}"/>
    <cellStyle name="Акцент6 2_2011" xfId="14610" xr:uid="{00000000-0005-0000-0000-0000EF350000}"/>
    <cellStyle name="Акцент6 3" xfId="5858" xr:uid="{00000000-0005-0000-0000-0000F0350000}"/>
    <cellStyle name="Акцент6 4" xfId="14611" xr:uid="{00000000-0005-0000-0000-0000F1350000}"/>
    <cellStyle name="Акцент6 5" xfId="14612" xr:uid="{00000000-0005-0000-0000-0000F2350000}"/>
    <cellStyle name="Акцент6 6" xfId="14613" xr:uid="{00000000-0005-0000-0000-0000F3350000}"/>
    <cellStyle name="Акцент6 7" xfId="14614" xr:uid="{00000000-0005-0000-0000-0000F4350000}"/>
    <cellStyle name="Акцент6 8" xfId="14615" xr:uid="{00000000-0005-0000-0000-0000F5350000}"/>
    <cellStyle name="Акцент6 9" xfId="14616" xr:uid="{00000000-0005-0000-0000-0000F6350000}"/>
    <cellStyle name="Баланс ИПК &quot;ШАРК&quot; (в рублях)" xfId="7346" xr:uid="{00000000-0005-0000-0000-0000F7350000}"/>
    <cellStyle name="Баланс ИПК &quot;ШАРК&quot; (в рублях) 2" xfId="14617" xr:uid="{00000000-0005-0000-0000-0000F8350000}"/>
    <cellStyle name="Ввод  10" xfId="14618" xr:uid="{00000000-0005-0000-0000-0000F9350000}"/>
    <cellStyle name="Ввод  11" xfId="14619" xr:uid="{00000000-0005-0000-0000-0000FA350000}"/>
    <cellStyle name="Ввод  12" xfId="14620" xr:uid="{00000000-0005-0000-0000-0000FB350000}"/>
    <cellStyle name="Ввод  13" xfId="14621" xr:uid="{00000000-0005-0000-0000-0000FC350000}"/>
    <cellStyle name="Ввод  14" xfId="14622" xr:uid="{00000000-0005-0000-0000-0000FD350000}"/>
    <cellStyle name="Ввод  15" xfId="14623" xr:uid="{00000000-0005-0000-0000-0000FE350000}"/>
    <cellStyle name="Ввод  2" xfId="5859" xr:uid="{00000000-0005-0000-0000-0000FF350000}"/>
    <cellStyle name="Ввод  2 10" xfId="14624" xr:uid="{00000000-0005-0000-0000-000000360000}"/>
    <cellStyle name="Ввод  2 11" xfId="14625" xr:uid="{00000000-0005-0000-0000-000001360000}"/>
    <cellStyle name="Ввод  2 12" xfId="14626" xr:uid="{00000000-0005-0000-0000-000002360000}"/>
    <cellStyle name="Ввод  2 13" xfId="14627" xr:uid="{00000000-0005-0000-0000-000003360000}"/>
    <cellStyle name="Ввод  2 2" xfId="14628" xr:uid="{00000000-0005-0000-0000-000004360000}"/>
    <cellStyle name="Ввод  2 2 2" xfId="14629" xr:uid="{00000000-0005-0000-0000-000005360000}"/>
    <cellStyle name="Ввод  2 2 3" xfId="14630" xr:uid="{00000000-0005-0000-0000-000006360000}"/>
    <cellStyle name="Ввод  2 2 4" xfId="14631" xr:uid="{00000000-0005-0000-0000-000007360000}"/>
    <cellStyle name="Ввод  2 2_ДОЛГ ПРОИЗ-ВА" xfId="14632" xr:uid="{00000000-0005-0000-0000-000008360000}"/>
    <cellStyle name="Ввод  2 3" xfId="14633" xr:uid="{00000000-0005-0000-0000-000009360000}"/>
    <cellStyle name="Ввод  2 4" xfId="14634" xr:uid="{00000000-0005-0000-0000-00000A360000}"/>
    <cellStyle name="Ввод  2 5" xfId="14635" xr:uid="{00000000-0005-0000-0000-00000B360000}"/>
    <cellStyle name="Ввод  2 6" xfId="14636" xr:uid="{00000000-0005-0000-0000-00000C360000}"/>
    <cellStyle name="Ввод  2 7" xfId="14637" xr:uid="{00000000-0005-0000-0000-00000D360000}"/>
    <cellStyle name="Ввод  2 8" xfId="14638" xr:uid="{00000000-0005-0000-0000-00000E360000}"/>
    <cellStyle name="Ввод  2 9" xfId="14639" xr:uid="{00000000-0005-0000-0000-00000F360000}"/>
    <cellStyle name="Ввод  2_2011" xfId="14640" xr:uid="{00000000-0005-0000-0000-000010360000}"/>
    <cellStyle name="Ввод  3" xfId="5860" xr:uid="{00000000-0005-0000-0000-000011360000}"/>
    <cellStyle name="Ввод  4" xfId="14641" xr:uid="{00000000-0005-0000-0000-000012360000}"/>
    <cellStyle name="Ввод  5" xfId="14642" xr:uid="{00000000-0005-0000-0000-000013360000}"/>
    <cellStyle name="Ввод  6" xfId="14643" xr:uid="{00000000-0005-0000-0000-000014360000}"/>
    <cellStyle name="Ввод  7" xfId="14644" xr:uid="{00000000-0005-0000-0000-000015360000}"/>
    <cellStyle name="Ввод  8" xfId="14645" xr:uid="{00000000-0005-0000-0000-000016360000}"/>
    <cellStyle name="Ввод  9" xfId="14646" xr:uid="{00000000-0005-0000-0000-000017360000}"/>
    <cellStyle name="Вывод 10" xfId="14647" xr:uid="{00000000-0005-0000-0000-000018360000}"/>
    <cellStyle name="Вывод 11" xfId="14648" xr:uid="{00000000-0005-0000-0000-000019360000}"/>
    <cellStyle name="Вывод 12" xfId="14649" xr:uid="{00000000-0005-0000-0000-00001A360000}"/>
    <cellStyle name="Вывод 13" xfId="14650" xr:uid="{00000000-0005-0000-0000-00001B360000}"/>
    <cellStyle name="Вывод 14" xfId="14651" xr:uid="{00000000-0005-0000-0000-00001C360000}"/>
    <cellStyle name="Вывод 15" xfId="14652" xr:uid="{00000000-0005-0000-0000-00001D360000}"/>
    <cellStyle name="Вывод 2" xfId="5861" xr:uid="{00000000-0005-0000-0000-00001E360000}"/>
    <cellStyle name="Вывод 2 10" xfId="14653" xr:uid="{00000000-0005-0000-0000-00001F360000}"/>
    <cellStyle name="Вывод 2 11" xfId="14654" xr:uid="{00000000-0005-0000-0000-000020360000}"/>
    <cellStyle name="Вывод 2 12" xfId="14655" xr:uid="{00000000-0005-0000-0000-000021360000}"/>
    <cellStyle name="Вывод 2 13" xfId="14656" xr:uid="{00000000-0005-0000-0000-000022360000}"/>
    <cellStyle name="Вывод 2 2" xfId="14657" xr:uid="{00000000-0005-0000-0000-000023360000}"/>
    <cellStyle name="Вывод 2 2 2" xfId="14658" xr:uid="{00000000-0005-0000-0000-000024360000}"/>
    <cellStyle name="Вывод 2 2 3" xfId="14659" xr:uid="{00000000-0005-0000-0000-000025360000}"/>
    <cellStyle name="Вывод 2 2 4" xfId="14660" xr:uid="{00000000-0005-0000-0000-000026360000}"/>
    <cellStyle name="Вывод 2 2_ДОЛГ ПРОИЗ-ВА" xfId="14661" xr:uid="{00000000-0005-0000-0000-000027360000}"/>
    <cellStyle name="Вывод 2 3" xfId="14662" xr:uid="{00000000-0005-0000-0000-000028360000}"/>
    <cellStyle name="Вывод 2 4" xfId="14663" xr:uid="{00000000-0005-0000-0000-000029360000}"/>
    <cellStyle name="Вывод 2 5" xfId="14664" xr:uid="{00000000-0005-0000-0000-00002A360000}"/>
    <cellStyle name="Вывод 2 6" xfId="14665" xr:uid="{00000000-0005-0000-0000-00002B360000}"/>
    <cellStyle name="Вывод 2 7" xfId="14666" xr:uid="{00000000-0005-0000-0000-00002C360000}"/>
    <cellStyle name="Вывод 2 8" xfId="14667" xr:uid="{00000000-0005-0000-0000-00002D360000}"/>
    <cellStyle name="Вывод 2 9" xfId="14668" xr:uid="{00000000-0005-0000-0000-00002E360000}"/>
    <cellStyle name="Вывод 2_2011" xfId="14669" xr:uid="{00000000-0005-0000-0000-00002F360000}"/>
    <cellStyle name="Вывод 3" xfId="5862" xr:uid="{00000000-0005-0000-0000-000030360000}"/>
    <cellStyle name="Вывод 4" xfId="14670" xr:uid="{00000000-0005-0000-0000-000031360000}"/>
    <cellStyle name="Вывод 5" xfId="14671" xr:uid="{00000000-0005-0000-0000-000032360000}"/>
    <cellStyle name="Вывод 6" xfId="14672" xr:uid="{00000000-0005-0000-0000-000033360000}"/>
    <cellStyle name="Вывод 7" xfId="14673" xr:uid="{00000000-0005-0000-0000-000034360000}"/>
    <cellStyle name="Вывод 8" xfId="14674" xr:uid="{00000000-0005-0000-0000-000035360000}"/>
    <cellStyle name="Вывод 9" xfId="14675" xr:uid="{00000000-0005-0000-0000-000036360000}"/>
    <cellStyle name="Вычисление 10" xfId="14676" xr:uid="{00000000-0005-0000-0000-000037360000}"/>
    <cellStyle name="Вычисление 11" xfId="14677" xr:uid="{00000000-0005-0000-0000-000038360000}"/>
    <cellStyle name="Вычисление 12" xfId="14678" xr:uid="{00000000-0005-0000-0000-000039360000}"/>
    <cellStyle name="Вычисление 13" xfId="14679" xr:uid="{00000000-0005-0000-0000-00003A360000}"/>
    <cellStyle name="Вычисление 14" xfId="14680" xr:uid="{00000000-0005-0000-0000-00003B360000}"/>
    <cellStyle name="Вычисление 15" xfId="14681" xr:uid="{00000000-0005-0000-0000-00003C360000}"/>
    <cellStyle name="Вычисление 2" xfId="5863" xr:uid="{00000000-0005-0000-0000-00003D360000}"/>
    <cellStyle name="Вычисление 2 10" xfId="14682" xr:uid="{00000000-0005-0000-0000-00003E360000}"/>
    <cellStyle name="Вычисление 2 11" xfId="14683" xr:uid="{00000000-0005-0000-0000-00003F360000}"/>
    <cellStyle name="Вычисление 2 12" xfId="14684" xr:uid="{00000000-0005-0000-0000-000040360000}"/>
    <cellStyle name="Вычисление 2 13" xfId="14685" xr:uid="{00000000-0005-0000-0000-000041360000}"/>
    <cellStyle name="Вычисление 2 2" xfId="14686" xr:uid="{00000000-0005-0000-0000-000042360000}"/>
    <cellStyle name="Вычисление 2 2 2" xfId="14687" xr:uid="{00000000-0005-0000-0000-000043360000}"/>
    <cellStyle name="Вычисление 2 2 3" xfId="14688" xr:uid="{00000000-0005-0000-0000-000044360000}"/>
    <cellStyle name="Вычисление 2 2 4" xfId="14689" xr:uid="{00000000-0005-0000-0000-000045360000}"/>
    <cellStyle name="Вычисление 2 2_ДОЛГ ПРОИЗ-ВА" xfId="14690" xr:uid="{00000000-0005-0000-0000-000046360000}"/>
    <cellStyle name="Вычисление 2 3" xfId="14691" xr:uid="{00000000-0005-0000-0000-000047360000}"/>
    <cellStyle name="Вычисление 2 4" xfId="14692" xr:uid="{00000000-0005-0000-0000-000048360000}"/>
    <cellStyle name="Вычисление 2 5" xfId="14693" xr:uid="{00000000-0005-0000-0000-000049360000}"/>
    <cellStyle name="Вычисление 2 6" xfId="14694" xr:uid="{00000000-0005-0000-0000-00004A360000}"/>
    <cellStyle name="Вычисление 2 7" xfId="14695" xr:uid="{00000000-0005-0000-0000-00004B360000}"/>
    <cellStyle name="Вычисление 2 8" xfId="14696" xr:uid="{00000000-0005-0000-0000-00004C360000}"/>
    <cellStyle name="Вычисление 2 9" xfId="14697" xr:uid="{00000000-0005-0000-0000-00004D360000}"/>
    <cellStyle name="Вычисление 2_2011" xfId="14698" xr:uid="{00000000-0005-0000-0000-00004E360000}"/>
    <cellStyle name="Вычисление 3" xfId="5864" xr:uid="{00000000-0005-0000-0000-00004F360000}"/>
    <cellStyle name="Вычисление 4" xfId="14699" xr:uid="{00000000-0005-0000-0000-000050360000}"/>
    <cellStyle name="Вычисление 5" xfId="14700" xr:uid="{00000000-0005-0000-0000-000051360000}"/>
    <cellStyle name="Вычисление 6" xfId="14701" xr:uid="{00000000-0005-0000-0000-000052360000}"/>
    <cellStyle name="Вычисление 7" xfId="14702" xr:uid="{00000000-0005-0000-0000-000053360000}"/>
    <cellStyle name="Вычисление 8" xfId="14703" xr:uid="{00000000-0005-0000-0000-000054360000}"/>
    <cellStyle name="Вычисление 9" xfId="14704" xr:uid="{00000000-0005-0000-0000-000055360000}"/>
    <cellStyle name="Гиперссылка 2" xfId="5865" xr:uid="{00000000-0005-0000-0000-000056360000}"/>
    <cellStyle name="Гиперссылка 2 2" xfId="5866" xr:uid="{00000000-0005-0000-0000-000057360000}"/>
    <cellStyle name="Гиперссылка 3" xfId="14705" xr:uid="{00000000-0005-0000-0000-000058360000}"/>
    <cellStyle name="Денежный [0] 2" xfId="7347" xr:uid="{00000000-0005-0000-0000-000059360000}"/>
    <cellStyle name="Денежный [0] 2 2" xfId="14706" xr:uid="{00000000-0005-0000-0000-00005A360000}"/>
    <cellStyle name="Денежный [0] 3" xfId="14707" xr:uid="{00000000-0005-0000-0000-00005B360000}"/>
    <cellStyle name="Денежный [0] 3 2" xfId="14708" xr:uid="{00000000-0005-0000-0000-00005C360000}"/>
    <cellStyle name="Денежный [0] 4" xfId="14709" xr:uid="{00000000-0005-0000-0000-00005D360000}"/>
    <cellStyle name="Денежный [0] 5" xfId="14710" xr:uid="{00000000-0005-0000-0000-00005E360000}"/>
    <cellStyle name="Денежный [0] 6" xfId="14711" xr:uid="{00000000-0005-0000-0000-00005F360000}"/>
    <cellStyle name="Денежный [0] 6 2" xfId="14712" xr:uid="{00000000-0005-0000-0000-000060360000}"/>
    <cellStyle name="Денежный [0] 6 3" xfId="14713" xr:uid="{00000000-0005-0000-0000-000061360000}"/>
    <cellStyle name="Денежный [0] 6 4" xfId="14714" xr:uid="{00000000-0005-0000-0000-000062360000}"/>
    <cellStyle name="Денежный 2" xfId="5867" xr:uid="{00000000-0005-0000-0000-000063360000}"/>
    <cellStyle name="Денежный 2 2" xfId="5868" xr:uid="{00000000-0005-0000-0000-000064360000}"/>
    <cellStyle name="Денежный 2 2 2" xfId="14715" xr:uid="{00000000-0005-0000-0000-000065360000}"/>
    <cellStyle name="Денежный 2 3" xfId="5869" xr:uid="{00000000-0005-0000-0000-000066360000}"/>
    <cellStyle name="Денежный 2 4" xfId="14716" xr:uid="{00000000-0005-0000-0000-000067360000}"/>
    <cellStyle name="Денежный 2 5" xfId="14717" xr:uid="{00000000-0005-0000-0000-000068360000}"/>
    <cellStyle name="Денежный 3" xfId="5870" xr:uid="{00000000-0005-0000-0000-000069360000}"/>
    <cellStyle name="Денежный 3 2" xfId="5871" xr:uid="{00000000-0005-0000-0000-00006A360000}"/>
    <cellStyle name="Денежный 3 2 2" xfId="5872" xr:uid="{00000000-0005-0000-0000-00006B360000}"/>
    <cellStyle name="Денежный 3 2 2 2" xfId="7348" xr:uid="{00000000-0005-0000-0000-00006C360000}"/>
    <cellStyle name="Денежный 3 2 3" xfId="7349" xr:uid="{00000000-0005-0000-0000-00006D360000}"/>
    <cellStyle name="Денежный 3 3" xfId="5873" xr:uid="{00000000-0005-0000-0000-00006E360000}"/>
    <cellStyle name="Денежный 3 3 2" xfId="7350" xr:uid="{00000000-0005-0000-0000-00006F360000}"/>
    <cellStyle name="Денежный 3 4" xfId="5874" xr:uid="{00000000-0005-0000-0000-000070360000}"/>
    <cellStyle name="Денежный 4" xfId="7351" xr:uid="{00000000-0005-0000-0000-000071360000}"/>
    <cellStyle name="Денежный 5" xfId="7352" xr:uid="{00000000-0005-0000-0000-000072360000}"/>
    <cellStyle name="ДЮё¶ [0]" xfId="5875" xr:uid="{00000000-0005-0000-0000-000073360000}"/>
    <cellStyle name="ДЮё¶ [0] 2" xfId="14718" xr:uid="{00000000-0005-0000-0000-000074360000}"/>
    <cellStyle name="ДЮё¶_±вЕё" xfId="5876" xr:uid="{00000000-0005-0000-0000-000075360000}"/>
    <cellStyle name="ЕлИ­ [0]" xfId="5877" xr:uid="{00000000-0005-0000-0000-000076360000}"/>
    <cellStyle name="ЕлИ­ [0] 2" xfId="14719" xr:uid="{00000000-0005-0000-0000-000077360000}"/>
    <cellStyle name="ЕлИ­_±вЕё" xfId="5878" xr:uid="{00000000-0005-0000-0000-000078360000}"/>
    <cellStyle name="ельводхоз" xfId="5879" xr:uid="{00000000-0005-0000-0000-000079360000}"/>
    <cellStyle name="ельводхоз 2" xfId="5880" xr:uid="{00000000-0005-0000-0000-00007A360000}"/>
    <cellStyle name="Заголовок 1 10" xfId="14720" xr:uid="{00000000-0005-0000-0000-00007B360000}"/>
    <cellStyle name="Заголовок 1 11" xfId="14721" xr:uid="{00000000-0005-0000-0000-00007C360000}"/>
    <cellStyle name="Заголовок 1 12" xfId="14722" xr:uid="{00000000-0005-0000-0000-00007D360000}"/>
    <cellStyle name="Заголовок 1 13" xfId="14723" xr:uid="{00000000-0005-0000-0000-00007E360000}"/>
    <cellStyle name="Заголовок 1 14" xfId="14724" xr:uid="{00000000-0005-0000-0000-00007F360000}"/>
    <cellStyle name="Заголовок 1 15" xfId="14725" xr:uid="{00000000-0005-0000-0000-000080360000}"/>
    <cellStyle name="Заголовок 1 2" xfId="5881" xr:uid="{00000000-0005-0000-0000-000081360000}"/>
    <cellStyle name="Заголовок 1 2 10" xfId="14726" xr:uid="{00000000-0005-0000-0000-000082360000}"/>
    <cellStyle name="Заголовок 1 2 2" xfId="14727" xr:uid="{00000000-0005-0000-0000-000083360000}"/>
    <cellStyle name="Заголовок 1 2 3" xfId="14728" xr:uid="{00000000-0005-0000-0000-000084360000}"/>
    <cellStyle name="Заголовок 1 2 4" xfId="14729" xr:uid="{00000000-0005-0000-0000-000085360000}"/>
    <cellStyle name="Заголовок 1 2 5" xfId="14730" xr:uid="{00000000-0005-0000-0000-000086360000}"/>
    <cellStyle name="Заголовок 1 2 6" xfId="14731" xr:uid="{00000000-0005-0000-0000-000087360000}"/>
    <cellStyle name="Заголовок 1 2 7" xfId="14732" xr:uid="{00000000-0005-0000-0000-000088360000}"/>
    <cellStyle name="Заголовок 1 2 8" xfId="14733" xr:uid="{00000000-0005-0000-0000-000089360000}"/>
    <cellStyle name="Заголовок 1 2 9" xfId="14734" xr:uid="{00000000-0005-0000-0000-00008A360000}"/>
    <cellStyle name="Заголовок 1 2_беларусь на 2010г.(март-декабрь)изменен" xfId="14735" xr:uid="{00000000-0005-0000-0000-00008B360000}"/>
    <cellStyle name="Заголовок 1 3" xfId="5882" xr:uid="{00000000-0005-0000-0000-00008C360000}"/>
    <cellStyle name="Заголовок 1 4" xfId="14736" xr:uid="{00000000-0005-0000-0000-00008D360000}"/>
    <cellStyle name="Заголовок 1 5" xfId="14737" xr:uid="{00000000-0005-0000-0000-00008E360000}"/>
    <cellStyle name="Заголовок 1 6" xfId="14738" xr:uid="{00000000-0005-0000-0000-00008F360000}"/>
    <cellStyle name="Заголовок 1 7" xfId="14739" xr:uid="{00000000-0005-0000-0000-000090360000}"/>
    <cellStyle name="Заголовок 1 8" xfId="14740" xr:uid="{00000000-0005-0000-0000-000091360000}"/>
    <cellStyle name="Заголовок 1 9" xfId="14741" xr:uid="{00000000-0005-0000-0000-000092360000}"/>
    <cellStyle name="Заголовок 2 10" xfId="14742" xr:uid="{00000000-0005-0000-0000-000093360000}"/>
    <cellStyle name="Заголовок 2 11" xfId="14743" xr:uid="{00000000-0005-0000-0000-000094360000}"/>
    <cellStyle name="Заголовок 2 12" xfId="14744" xr:uid="{00000000-0005-0000-0000-000095360000}"/>
    <cellStyle name="Заголовок 2 13" xfId="14745" xr:uid="{00000000-0005-0000-0000-000096360000}"/>
    <cellStyle name="Заголовок 2 14" xfId="14746" xr:uid="{00000000-0005-0000-0000-000097360000}"/>
    <cellStyle name="Заголовок 2 15" xfId="14747" xr:uid="{00000000-0005-0000-0000-000098360000}"/>
    <cellStyle name="Заголовок 2 2" xfId="5883" xr:uid="{00000000-0005-0000-0000-000099360000}"/>
    <cellStyle name="Заголовок 2 2 10" xfId="14748" xr:uid="{00000000-0005-0000-0000-00009A360000}"/>
    <cellStyle name="Заголовок 2 2 2" xfId="14749" xr:uid="{00000000-0005-0000-0000-00009B360000}"/>
    <cellStyle name="Заголовок 2 2 3" xfId="14750" xr:uid="{00000000-0005-0000-0000-00009C360000}"/>
    <cellStyle name="Заголовок 2 2 4" xfId="14751" xr:uid="{00000000-0005-0000-0000-00009D360000}"/>
    <cellStyle name="Заголовок 2 2 5" xfId="14752" xr:uid="{00000000-0005-0000-0000-00009E360000}"/>
    <cellStyle name="Заголовок 2 2 6" xfId="14753" xr:uid="{00000000-0005-0000-0000-00009F360000}"/>
    <cellStyle name="Заголовок 2 2 7" xfId="14754" xr:uid="{00000000-0005-0000-0000-0000A0360000}"/>
    <cellStyle name="Заголовок 2 2 8" xfId="14755" xr:uid="{00000000-0005-0000-0000-0000A1360000}"/>
    <cellStyle name="Заголовок 2 2 9" xfId="14756" xr:uid="{00000000-0005-0000-0000-0000A2360000}"/>
    <cellStyle name="Заголовок 2 2_беларусь на 2010г.(март-декабрь)изменен" xfId="14757" xr:uid="{00000000-0005-0000-0000-0000A3360000}"/>
    <cellStyle name="Заголовок 2 3" xfId="5884" xr:uid="{00000000-0005-0000-0000-0000A4360000}"/>
    <cellStyle name="Заголовок 2 4" xfId="14758" xr:uid="{00000000-0005-0000-0000-0000A5360000}"/>
    <cellStyle name="Заголовок 2 5" xfId="14759" xr:uid="{00000000-0005-0000-0000-0000A6360000}"/>
    <cellStyle name="Заголовок 2 6" xfId="14760" xr:uid="{00000000-0005-0000-0000-0000A7360000}"/>
    <cellStyle name="Заголовок 2 7" xfId="14761" xr:uid="{00000000-0005-0000-0000-0000A8360000}"/>
    <cellStyle name="Заголовок 2 8" xfId="14762" xr:uid="{00000000-0005-0000-0000-0000A9360000}"/>
    <cellStyle name="Заголовок 2 9" xfId="14763" xr:uid="{00000000-0005-0000-0000-0000AA360000}"/>
    <cellStyle name="Заголовок 3 10" xfId="14764" xr:uid="{00000000-0005-0000-0000-0000AB360000}"/>
    <cellStyle name="Заголовок 3 11" xfId="14765" xr:uid="{00000000-0005-0000-0000-0000AC360000}"/>
    <cellStyle name="Заголовок 3 12" xfId="14766" xr:uid="{00000000-0005-0000-0000-0000AD360000}"/>
    <cellStyle name="Заголовок 3 13" xfId="14767" xr:uid="{00000000-0005-0000-0000-0000AE360000}"/>
    <cellStyle name="Заголовок 3 14" xfId="14768" xr:uid="{00000000-0005-0000-0000-0000AF360000}"/>
    <cellStyle name="Заголовок 3 15" xfId="14769" xr:uid="{00000000-0005-0000-0000-0000B0360000}"/>
    <cellStyle name="Заголовок 3 2" xfId="5885" xr:uid="{00000000-0005-0000-0000-0000B1360000}"/>
    <cellStyle name="Заголовок 3 2 10" xfId="14770" xr:uid="{00000000-0005-0000-0000-0000B2360000}"/>
    <cellStyle name="Заголовок 3 2 2" xfId="14771" xr:uid="{00000000-0005-0000-0000-0000B3360000}"/>
    <cellStyle name="Заголовок 3 2 3" xfId="14772" xr:uid="{00000000-0005-0000-0000-0000B4360000}"/>
    <cellStyle name="Заголовок 3 2 4" xfId="14773" xr:uid="{00000000-0005-0000-0000-0000B5360000}"/>
    <cellStyle name="Заголовок 3 2 5" xfId="14774" xr:uid="{00000000-0005-0000-0000-0000B6360000}"/>
    <cellStyle name="Заголовок 3 2 6" xfId="14775" xr:uid="{00000000-0005-0000-0000-0000B7360000}"/>
    <cellStyle name="Заголовок 3 2 7" xfId="14776" xr:uid="{00000000-0005-0000-0000-0000B8360000}"/>
    <cellStyle name="Заголовок 3 2 8" xfId="14777" xr:uid="{00000000-0005-0000-0000-0000B9360000}"/>
    <cellStyle name="Заголовок 3 2 9" xfId="14778" xr:uid="{00000000-0005-0000-0000-0000BA360000}"/>
    <cellStyle name="Заголовок 3 2_беларусь на 2010г.(март-декабрь)изменен" xfId="14779" xr:uid="{00000000-0005-0000-0000-0000BB360000}"/>
    <cellStyle name="Заголовок 3 3" xfId="5886" xr:uid="{00000000-0005-0000-0000-0000BC360000}"/>
    <cellStyle name="Заголовок 3 4" xfId="14780" xr:uid="{00000000-0005-0000-0000-0000BD360000}"/>
    <cellStyle name="Заголовок 3 5" xfId="14781" xr:uid="{00000000-0005-0000-0000-0000BE360000}"/>
    <cellStyle name="Заголовок 3 6" xfId="14782" xr:uid="{00000000-0005-0000-0000-0000BF360000}"/>
    <cellStyle name="Заголовок 3 7" xfId="14783" xr:uid="{00000000-0005-0000-0000-0000C0360000}"/>
    <cellStyle name="Заголовок 3 8" xfId="14784" xr:uid="{00000000-0005-0000-0000-0000C1360000}"/>
    <cellStyle name="Заголовок 3 9" xfId="14785" xr:uid="{00000000-0005-0000-0000-0000C2360000}"/>
    <cellStyle name="Заголовок 4 10" xfId="14786" xr:uid="{00000000-0005-0000-0000-0000C3360000}"/>
    <cellStyle name="Заголовок 4 11" xfId="14787" xr:uid="{00000000-0005-0000-0000-0000C4360000}"/>
    <cellStyle name="Заголовок 4 12" xfId="14788" xr:uid="{00000000-0005-0000-0000-0000C5360000}"/>
    <cellStyle name="Заголовок 4 13" xfId="14789" xr:uid="{00000000-0005-0000-0000-0000C6360000}"/>
    <cellStyle name="Заголовок 4 14" xfId="14790" xr:uid="{00000000-0005-0000-0000-0000C7360000}"/>
    <cellStyle name="Заголовок 4 15" xfId="14791" xr:uid="{00000000-0005-0000-0000-0000C8360000}"/>
    <cellStyle name="Заголовок 4 2" xfId="5887" xr:uid="{00000000-0005-0000-0000-0000C9360000}"/>
    <cellStyle name="Заголовок 4 2 10" xfId="14792" xr:uid="{00000000-0005-0000-0000-0000CA360000}"/>
    <cellStyle name="Заголовок 4 2 2" xfId="14793" xr:uid="{00000000-0005-0000-0000-0000CB360000}"/>
    <cellStyle name="Заголовок 4 2 3" xfId="14794" xr:uid="{00000000-0005-0000-0000-0000CC360000}"/>
    <cellStyle name="Заголовок 4 2 4" xfId="14795" xr:uid="{00000000-0005-0000-0000-0000CD360000}"/>
    <cellStyle name="Заголовок 4 2 5" xfId="14796" xr:uid="{00000000-0005-0000-0000-0000CE360000}"/>
    <cellStyle name="Заголовок 4 2 6" xfId="14797" xr:uid="{00000000-0005-0000-0000-0000CF360000}"/>
    <cellStyle name="Заголовок 4 2 7" xfId="14798" xr:uid="{00000000-0005-0000-0000-0000D0360000}"/>
    <cellStyle name="Заголовок 4 2 8" xfId="14799" xr:uid="{00000000-0005-0000-0000-0000D1360000}"/>
    <cellStyle name="Заголовок 4 2 9" xfId="14800" xr:uid="{00000000-0005-0000-0000-0000D2360000}"/>
    <cellStyle name="Заголовок 4 2_беларусь на 2010г.(март-декабрь)изменен" xfId="14801" xr:uid="{00000000-0005-0000-0000-0000D3360000}"/>
    <cellStyle name="Заголовок 4 3" xfId="5888" xr:uid="{00000000-0005-0000-0000-0000D4360000}"/>
    <cellStyle name="Заголовок 4 4" xfId="14802" xr:uid="{00000000-0005-0000-0000-0000D5360000}"/>
    <cellStyle name="Заголовок 4 5" xfId="14803" xr:uid="{00000000-0005-0000-0000-0000D6360000}"/>
    <cellStyle name="Заголовок 4 6" xfId="14804" xr:uid="{00000000-0005-0000-0000-0000D7360000}"/>
    <cellStyle name="Заголовок 4 7" xfId="14805" xr:uid="{00000000-0005-0000-0000-0000D8360000}"/>
    <cellStyle name="Заголовок 4 8" xfId="14806" xr:uid="{00000000-0005-0000-0000-0000D9360000}"/>
    <cellStyle name="Заголовок 4 9" xfId="14807" xr:uid="{00000000-0005-0000-0000-0000DA360000}"/>
    <cellStyle name="ЗҐБШ_±вИ№ЅЗLAN(АьБ¦Б¶°З)" xfId="5889" xr:uid="{00000000-0005-0000-0000-0000DB360000}"/>
    <cellStyle name="Итог 10" xfId="14808" xr:uid="{00000000-0005-0000-0000-0000DC360000}"/>
    <cellStyle name="Итог 11" xfId="14809" xr:uid="{00000000-0005-0000-0000-0000DD360000}"/>
    <cellStyle name="Итог 12" xfId="14810" xr:uid="{00000000-0005-0000-0000-0000DE360000}"/>
    <cellStyle name="Итог 13" xfId="14811" xr:uid="{00000000-0005-0000-0000-0000DF360000}"/>
    <cellStyle name="Итог 14" xfId="14812" xr:uid="{00000000-0005-0000-0000-0000E0360000}"/>
    <cellStyle name="Итог 15" xfId="14813" xr:uid="{00000000-0005-0000-0000-0000E1360000}"/>
    <cellStyle name="Итог 2" xfId="5890" xr:uid="{00000000-0005-0000-0000-0000E2360000}"/>
    <cellStyle name="Итог 2 10" xfId="14814" xr:uid="{00000000-0005-0000-0000-0000E3360000}"/>
    <cellStyle name="Итог 2 2" xfId="14815" xr:uid="{00000000-0005-0000-0000-0000E4360000}"/>
    <cellStyle name="Итог 2 3" xfId="14816" xr:uid="{00000000-0005-0000-0000-0000E5360000}"/>
    <cellStyle name="Итог 2 4" xfId="14817" xr:uid="{00000000-0005-0000-0000-0000E6360000}"/>
    <cellStyle name="Итог 2 5" xfId="14818" xr:uid="{00000000-0005-0000-0000-0000E7360000}"/>
    <cellStyle name="Итог 2 6" xfId="14819" xr:uid="{00000000-0005-0000-0000-0000E8360000}"/>
    <cellStyle name="Итог 2 7" xfId="14820" xr:uid="{00000000-0005-0000-0000-0000E9360000}"/>
    <cellStyle name="Итог 2 8" xfId="14821" xr:uid="{00000000-0005-0000-0000-0000EA360000}"/>
    <cellStyle name="Итог 2 9" xfId="14822" xr:uid="{00000000-0005-0000-0000-0000EB360000}"/>
    <cellStyle name="Итог 2_беларусь на 2010г.(март-декабрь)изменен" xfId="14823" xr:uid="{00000000-0005-0000-0000-0000EC360000}"/>
    <cellStyle name="Итог 3" xfId="5891" xr:uid="{00000000-0005-0000-0000-0000ED360000}"/>
    <cellStyle name="Итог 4" xfId="14824" xr:uid="{00000000-0005-0000-0000-0000EE360000}"/>
    <cellStyle name="Итог 5" xfId="14825" xr:uid="{00000000-0005-0000-0000-0000EF360000}"/>
    <cellStyle name="Итог 6" xfId="14826" xr:uid="{00000000-0005-0000-0000-0000F0360000}"/>
    <cellStyle name="Итог 7" xfId="14827" xr:uid="{00000000-0005-0000-0000-0000F1360000}"/>
    <cellStyle name="Итог 8" xfId="14828" xr:uid="{00000000-0005-0000-0000-0000F2360000}"/>
    <cellStyle name="Итог 9" xfId="14829" xr:uid="{00000000-0005-0000-0000-0000F3360000}"/>
    <cellStyle name="Контрольная ячейка 10" xfId="14830" xr:uid="{00000000-0005-0000-0000-0000F4360000}"/>
    <cellStyle name="Контрольная ячейка 11" xfId="14831" xr:uid="{00000000-0005-0000-0000-0000F5360000}"/>
    <cellStyle name="Контрольная ячейка 12" xfId="14832" xr:uid="{00000000-0005-0000-0000-0000F6360000}"/>
    <cellStyle name="Контрольная ячейка 13" xfId="14833" xr:uid="{00000000-0005-0000-0000-0000F7360000}"/>
    <cellStyle name="Контрольная ячейка 14" xfId="14834" xr:uid="{00000000-0005-0000-0000-0000F8360000}"/>
    <cellStyle name="Контрольная ячейка 15" xfId="14835" xr:uid="{00000000-0005-0000-0000-0000F9360000}"/>
    <cellStyle name="Контрольная ячейка 2" xfId="5892" xr:uid="{00000000-0005-0000-0000-0000FA360000}"/>
    <cellStyle name="Контрольная ячейка 2 10" xfId="14836" xr:uid="{00000000-0005-0000-0000-0000FB360000}"/>
    <cellStyle name="Контрольная ячейка 2 11" xfId="14837" xr:uid="{00000000-0005-0000-0000-0000FC360000}"/>
    <cellStyle name="Контрольная ячейка 2 12" xfId="14838" xr:uid="{00000000-0005-0000-0000-0000FD360000}"/>
    <cellStyle name="Контрольная ячейка 2 13" xfId="14839" xr:uid="{00000000-0005-0000-0000-0000FE360000}"/>
    <cellStyle name="Контрольная ячейка 2 2" xfId="14840" xr:uid="{00000000-0005-0000-0000-0000FF360000}"/>
    <cellStyle name="Контрольная ячейка 2 2 2" xfId="14841" xr:uid="{00000000-0005-0000-0000-000000370000}"/>
    <cellStyle name="Контрольная ячейка 2 2 3" xfId="14842" xr:uid="{00000000-0005-0000-0000-000001370000}"/>
    <cellStyle name="Контрольная ячейка 2 2 4" xfId="14843" xr:uid="{00000000-0005-0000-0000-000002370000}"/>
    <cellStyle name="Контрольная ячейка 2 2_ДОЛГ ПРОИЗ-ВА" xfId="14844" xr:uid="{00000000-0005-0000-0000-000003370000}"/>
    <cellStyle name="Контрольная ячейка 2 3" xfId="14845" xr:uid="{00000000-0005-0000-0000-000004370000}"/>
    <cellStyle name="Контрольная ячейка 2 4" xfId="14846" xr:uid="{00000000-0005-0000-0000-000005370000}"/>
    <cellStyle name="Контрольная ячейка 2 5" xfId="14847" xr:uid="{00000000-0005-0000-0000-000006370000}"/>
    <cellStyle name="Контрольная ячейка 2 6" xfId="14848" xr:uid="{00000000-0005-0000-0000-000007370000}"/>
    <cellStyle name="Контрольная ячейка 2 7" xfId="14849" xr:uid="{00000000-0005-0000-0000-000008370000}"/>
    <cellStyle name="Контрольная ячейка 2 8" xfId="14850" xr:uid="{00000000-0005-0000-0000-000009370000}"/>
    <cellStyle name="Контрольная ячейка 2 9" xfId="14851" xr:uid="{00000000-0005-0000-0000-00000A370000}"/>
    <cellStyle name="Контрольная ячейка 2_2011" xfId="14852" xr:uid="{00000000-0005-0000-0000-00000B370000}"/>
    <cellStyle name="Контрольная ячейка 3" xfId="5893" xr:uid="{00000000-0005-0000-0000-00000C370000}"/>
    <cellStyle name="Контрольная ячейка 4" xfId="14853" xr:uid="{00000000-0005-0000-0000-00000D370000}"/>
    <cellStyle name="Контрольная ячейка 5" xfId="14854" xr:uid="{00000000-0005-0000-0000-00000E370000}"/>
    <cellStyle name="Контрольная ячейка 6" xfId="14855" xr:uid="{00000000-0005-0000-0000-00000F370000}"/>
    <cellStyle name="Контрольная ячейка 7" xfId="14856" xr:uid="{00000000-0005-0000-0000-000010370000}"/>
    <cellStyle name="Контрольная ячейка 8" xfId="14857" xr:uid="{00000000-0005-0000-0000-000011370000}"/>
    <cellStyle name="Контрольная ячейка 9" xfId="14858" xr:uid="{00000000-0005-0000-0000-000012370000}"/>
    <cellStyle name="Название 10" xfId="14859" xr:uid="{00000000-0005-0000-0000-000013370000}"/>
    <cellStyle name="Название 11" xfId="14860" xr:uid="{00000000-0005-0000-0000-000014370000}"/>
    <cellStyle name="Название 12" xfId="14861" xr:uid="{00000000-0005-0000-0000-000015370000}"/>
    <cellStyle name="Название 13" xfId="14862" xr:uid="{00000000-0005-0000-0000-000016370000}"/>
    <cellStyle name="Название 14" xfId="14863" xr:uid="{00000000-0005-0000-0000-000017370000}"/>
    <cellStyle name="Название 15" xfId="14864" xr:uid="{00000000-0005-0000-0000-000018370000}"/>
    <cellStyle name="Название 2" xfId="5894" xr:uid="{00000000-0005-0000-0000-000019370000}"/>
    <cellStyle name="Название 2 10" xfId="14865" xr:uid="{00000000-0005-0000-0000-00001A370000}"/>
    <cellStyle name="Название 2 2" xfId="14866" xr:uid="{00000000-0005-0000-0000-00001B370000}"/>
    <cellStyle name="Название 2 3" xfId="14867" xr:uid="{00000000-0005-0000-0000-00001C370000}"/>
    <cellStyle name="Название 2 4" xfId="14868" xr:uid="{00000000-0005-0000-0000-00001D370000}"/>
    <cellStyle name="Название 2 5" xfId="14869" xr:uid="{00000000-0005-0000-0000-00001E370000}"/>
    <cellStyle name="Название 2 6" xfId="14870" xr:uid="{00000000-0005-0000-0000-00001F370000}"/>
    <cellStyle name="Название 2 7" xfId="14871" xr:uid="{00000000-0005-0000-0000-000020370000}"/>
    <cellStyle name="Название 2 8" xfId="14872" xr:uid="{00000000-0005-0000-0000-000021370000}"/>
    <cellStyle name="Название 2 9" xfId="14873" xr:uid="{00000000-0005-0000-0000-000022370000}"/>
    <cellStyle name="Название 2_беларусь на 2010г.(март-декабрь)изменен" xfId="14874" xr:uid="{00000000-0005-0000-0000-000023370000}"/>
    <cellStyle name="Название 3" xfId="5895" xr:uid="{00000000-0005-0000-0000-000024370000}"/>
    <cellStyle name="Название 4" xfId="14875" xr:uid="{00000000-0005-0000-0000-000025370000}"/>
    <cellStyle name="Название 5" xfId="14876" xr:uid="{00000000-0005-0000-0000-000026370000}"/>
    <cellStyle name="Название 6" xfId="14877" xr:uid="{00000000-0005-0000-0000-000027370000}"/>
    <cellStyle name="Название 7" xfId="14878" xr:uid="{00000000-0005-0000-0000-000028370000}"/>
    <cellStyle name="Название 8" xfId="14879" xr:uid="{00000000-0005-0000-0000-000029370000}"/>
    <cellStyle name="Название 9" xfId="14880" xr:uid="{00000000-0005-0000-0000-00002A370000}"/>
    <cellStyle name="Нейтральный 10" xfId="14881" xr:uid="{00000000-0005-0000-0000-00002B370000}"/>
    <cellStyle name="Нейтральный 11" xfId="14882" xr:uid="{00000000-0005-0000-0000-00002C370000}"/>
    <cellStyle name="Нейтральный 12" xfId="14883" xr:uid="{00000000-0005-0000-0000-00002D370000}"/>
    <cellStyle name="Нейтральный 13" xfId="14884" xr:uid="{00000000-0005-0000-0000-00002E370000}"/>
    <cellStyle name="Нейтральный 14" xfId="14885" xr:uid="{00000000-0005-0000-0000-00002F370000}"/>
    <cellStyle name="Нейтральный 15" xfId="14886" xr:uid="{00000000-0005-0000-0000-000030370000}"/>
    <cellStyle name="Нейтральный 2" xfId="5896" xr:uid="{00000000-0005-0000-0000-000031370000}"/>
    <cellStyle name="Нейтральный 2 10" xfId="14887" xr:uid="{00000000-0005-0000-0000-000032370000}"/>
    <cellStyle name="Нейтральный 2 11" xfId="14888" xr:uid="{00000000-0005-0000-0000-000033370000}"/>
    <cellStyle name="Нейтральный 2 12" xfId="14889" xr:uid="{00000000-0005-0000-0000-000034370000}"/>
    <cellStyle name="Нейтральный 2 13" xfId="14890" xr:uid="{00000000-0005-0000-0000-000035370000}"/>
    <cellStyle name="Нейтральный 2 2" xfId="14891" xr:uid="{00000000-0005-0000-0000-000036370000}"/>
    <cellStyle name="Нейтральный 2 2 2" xfId="14892" xr:uid="{00000000-0005-0000-0000-000037370000}"/>
    <cellStyle name="Нейтральный 2 2 3" xfId="14893" xr:uid="{00000000-0005-0000-0000-000038370000}"/>
    <cellStyle name="Нейтральный 2 2 4" xfId="14894" xr:uid="{00000000-0005-0000-0000-000039370000}"/>
    <cellStyle name="Нейтральный 2 2_ДОЛГ ПРОИЗ-ВА" xfId="14895" xr:uid="{00000000-0005-0000-0000-00003A370000}"/>
    <cellStyle name="Нейтральный 2 3" xfId="14896" xr:uid="{00000000-0005-0000-0000-00003B370000}"/>
    <cellStyle name="Нейтральный 2 4" xfId="14897" xr:uid="{00000000-0005-0000-0000-00003C370000}"/>
    <cellStyle name="Нейтральный 2 5" xfId="14898" xr:uid="{00000000-0005-0000-0000-00003D370000}"/>
    <cellStyle name="Нейтральный 2 6" xfId="14899" xr:uid="{00000000-0005-0000-0000-00003E370000}"/>
    <cellStyle name="Нейтральный 2 7" xfId="14900" xr:uid="{00000000-0005-0000-0000-00003F370000}"/>
    <cellStyle name="Нейтральный 2 8" xfId="14901" xr:uid="{00000000-0005-0000-0000-000040370000}"/>
    <cellStyle name="Нейтральный 2 9" xfId="14902" xr:uid="{00000000-0005-0000-0000-000041370000}"/>
    <cellStyle name="Нейтральный 2_2011" xfId="14903" xr:uid="{00000000-0005-0000-0000-000042370000}"/>
    <cellStyle name="Нейтральный 3" xfId="5897" xr:uid="{00000000-0005-0000-0000-000043370000}"/>
    <cellStyle name="Нейтральный 4" xfId="14904" xr:uid="{00000000-0005-0000-0000-000044370000}"/>
    <cellStyle name="Нейтральный 5" xfId="14905" xr:uid="{00000000-0005-0000-0000-000045370000}"/>
    <cellStyle name="Нейтральный 6" xfId="14906" xr:uid="{00000000-0005-0000-0000-000046370000}"/>
    <cellStyle name="Нейтральный 7" xfId="14907" xr:uid="{00000000-0005-0000-0000-000047370000}"/>
    <cellStyle name="Нейтральный 8" xfId="14908" xr:uid="{00000000-0005-0000-0000-000048370000}"/>
    <cellStyle name="Нейтральный 9" xfId="14909" xr:uid="{00000000-0005-0000-0000-000049370000}"/>
    <cellStyle name="Њ…‹?ђO‚e [0.00]_PRODUCT DETAIL Q1" xfId="5898" xr:uid="{00000000-0005-0000-0000-00004A370000}"/>
    <cellStyle name="Њ…‹?ђO‚e_PRODUCT DETAIL Q1" xfId="5899" xr:uid="{00000000-0005-0000-0000-00004B370000}"/>
    <cellStyle name="Њ…‹жђШ‚и [0.00]_PRODUCT DETAIL Q1" xfId="5900" xr:uid="{00000000-0005-0000-0000-00004C370000}"/>
    <cellStyle name="Њ…‹жђШ‚и_PRODUCT DETAIL Q1" xfId="5901" xr:uid="{00000000-0005-0000-0000-00004D370000}"/>
    <cellStyle name="Обычнщй_907ШОХ" xfId="5902" xr:uid="{00000000-0005-0000-0000-00004E370000}"/>
    <cellStyle name="Обычны?MAY" xfId="5903" xr:uid="{00000000-0005-0000-0000-00004F370000}"/>
    <cellStyle name="Обычны?MAY 2" xfId="14910" xr:uid="{00000000-0005-0000-0000-000050370000}"/>
    <cellStyle name="Обычны?new" xfId="5904" xr:uid="{00000000-0005-0000-0000-000051370000}"/>
    <cellStyle name="Обычны?new 2" xfId="14911" xr:uid="{00000000-0005-0000-0000-000052370000}"/>
    <cellStyle name="Обычны?Sheet1" xfId="5905" xr:uid="{00000000-0005-0000-0000-000053370000}"/>
    <cellStyle name="Обычны?Sheet1 (2)" xfId="5906" xr:uid="{00000000-0005-0000-0000-000054370000}"/>
    <cellStyle name="Обычны?Sheet1 (2) 2" xfId="14912" xr:uid="{00000000-0005-0000-0000-000055370000}"/>
    <cellStyle name="Обычны?Sheet1 (3)" xfId="5907" xr:uid="{00000000-0005-0000-0000-000056370000}"/>
    <cellStyle name="Обычны?Sheet1 (3) 2" xfId="14913" xr:uid="{00000000-0005-0000-0000-000057370000}"/>
    <cellStyle name="Обычны?Sheet1 2" xfId="14914" xr:uid="{00000000-0005-0000-0000-000058370000}"/>
    <cellStyle name="Обычны?Sheet1 3" xfId="14915" xr:uid="{00000000-0005-0000-0000-000059370000}"/>
    <cellStyle name="Обычны?Sheet1 4" xfId="14916" xr:uid="{00000000-0005-0000-0000-00005A370000}"/>
    <cellStyle name="Обычны?Sheet1 5" xfId="14917" xr:uid="{00000000-0005-0000-0000-00005B370000}"/>
    <cellStyle name="Обычны?Sheet1 6" xfId="14918" xr:uid="{00000000-0005-0000-0000-00005C370000}"/>
    <cellStyle name="Обычны?Sheet1 7" xfId="14919" xr:uid="{00000000-0005-0000-0000-00005D370000}"/>
    <cellStyle name="Обычны?Sheet1 8" xfId="14920" xr:uid="{00000000-0005-0000-0000-00005E370000}"/>
    <cellStyle name="Обычны?Ин?DAMAS (2)" xfId="5908" xr:uid="{00000000-0005-0000-0000-00005F370000}"/>
    <cellStyle name="Обычны?Ин?DAMAS (2) 2" xfId="14921" xr:uid="{00000000-0005-0000-0000-000060370000}"/>
    <cellStyle name="Обычны?Ин?TICO (2)" xfId="5909" xr:uid="{00000000-0005-0000-0000-000061370000}"/>
    <cellStyle name="Обычны?Ин?TICO (2) 2" xfId="14922" xr:uid="{00000000-0005-0000-0000-000062370000}"/>
    <cellStyle name="Обычный" xfId="0" builtinId="0"/>
    <cellStyle name="Обычный 10" xfId="5910" xr:uid="{00000000-0005-0000-0000-000064370000}"/>
    <cellStyle name="Обычный 10 2" xfId="5911" xr:uid="{00000000-0005-0000-0000-000065370000}"/>
    <cellStyle name="Обычный 10 2 2" xfId="14923" xr:uid="{00000000-0005-0000-0000-000066370000}"/>
    <cellStyle name="Обычный 10 3" xfId="14924" xr:uid="{00000000-0005-0000-0000-000067370000}"/>
    <cellStyle name="Обычный 10 3 2" xfId="14925" xr:uid="{00000000-0005-0000-0000-000068370000}"/>
    <cellStyle name="Обычный 10 4" xfId="14926" xr:uid="{00000000-0005-0000-0000-000069370000}"/>
    <cellStyle name="Обычный 10 5" xfId="14927" xr:uid="{00000000-0005-0000-0000-00006A370000}"/>
    <cellStyle name="Обычный 10_Прогноз_области_МВЭС_21.01.2014" xfId="14928" xr:uid="{00000000-0005-0000-0000-00006B370000}"/>
    <cellStyle name="Обычный 100" xfId="14929" xr:uid="{00000000-0005-0000-0000-00006C370000}"/>
    <cellStyle name="Обычный 101" xfId="14930" xr:uid="{00000000-0005-0000-0000-00006D370000}"/>
    <cellStyle name="Обычный 102" xfId="14931" xr:uid="{00000000-0005-0000-0000-00006E370000}"/>
    <cellStyle name="Обычный 103" xfId="14932" xr:uid="{00000000-0005-0000-0000-00006F370000}"/>
    <cellStyle name="Обычный 104" xfId="14933" xr:uid="{00000000-0005-0000-0000-000070370000}"/>
    <cellStyle name="Обычный 105" xfId="14934" xr:uid="{00000000-0005-0000-0000-000071370000}"/>
    <cellStyle name="Обычный 106" xfId="14935" xr:uid="{00000000-0005-0000-0000-000072370000}"/>
    <cellStyle name="Обычный 107" xfId="7353" xr:uid="{00000000-0005-0000-0000-000073370000}"/>
    <cellStyle name="Обычный 108" xfId="7354" xr:uid="{00000000-0005-0000-0000-000074370000}"/>
    <cellStyle name="Обычный 109" xfId="7355" xr:uid="{00000000-0005-0000-0000-000075370000}"/>
    <cellStyle name="Обычный 11" xfId="5912" xr:uid="{00000000-0005-0000-0000-000076370000}"/>
    <cellStyle name="Обычный 11 2" xfId="5913" xr:uid="{00000000-0005-0000-0000-000077370000}"/>
    <cellStyle name="Обычный 11 2 2" xfId="14936" xr:uid="{00000000-0005-0000-0000-000078370000}"/>
    <cellStyle name="Обычный 11 3" xfId="5914" xr:uid="{00000000-0005-0000-0000-000079370000}"/>
    <cellStyle name="Обычный 11 4" xfId="6538" xr:uid="{00000000-0005-0000-0000-00007A370000}"/>
    <cellStyle name="Обычный 11 5" xfId="7459" xr:uid="{00000000-0005-0000-0000-00007B370000}"/>
    <cellStyle name="Обычный 11 5 2" xfId="7460" xr:uid="{00000000-0005-0000-0000-00007C370000}"/>
    <cellStyle name="Обычный 110" xfId="7356" xr:uid="{00000000-0005-0000-0000-00007D370000}"/>
    <cellStyle name="Обычный 111" xfId="14937" xr:uid="{00000000-0005-0000-0000-00007E370000}"/>
    <cellStyle name="Обычный 112" xfId="14938" xr:uid="{00000000-0005-0000-0000-00007F370000}"/>
    <cellStyle name="Обычный 113" xfId="14939" xr:uid="{00000000-0005-0000-0000-000080370000}"/>
    <cellStyle name="Обычный 12" xfId="4" xr:uid="{00000000-0005-0000-0000-000081370000}"/>
    <cellStyle name="Обычный 12 2" xfId="5916" xr:uid="{00000000-0005-0000-0000-000082370000}"/>
    <cellStyle name="Обычный 12 2 2" xfId="14940" xr:uid="{00000000-0005-0000-0000-000083370000}"/>
    <cellStyle name="Обычный 12 3" xfId="5917" xr:uid="{00000000-0005-0000-0000-000084370000}"/>
    <cellStyle name="Обычный 12 3 2" xfId="5918" xr:uid="{00000000-0005-0000-0000-000085370000}"/>
    <cellStyle name="Обычный 12 3 2 2" xfId="5919" xr:uid="{00000000-0005-0000-0000-000086370000}"/>
    <cellStyle name="Обычный 12 3 2 2 2" xfId="5920" xr:uid="{00000000-0005-0000-0000-000087370000}"/>
    <cellStyle name="Обычный 12 3 2 2 2 2" xfId="5921" xr:uid="{00000000-0005-0000-0000-000088370000}"/>
    <cellStyle name="Обычный 12 3 2 2 3" xfId="5922" xr:uid="{00000000-0005-0000-0000-000089370000}"/>
    <cellStyle name="Обычный 12 3 2 3" xfId="5923" xr:uid="{00000000-0005-0000-0000-00008A370000}"/>
    <cellStyle name="Обычный 12 3 2 3 2" xfId="5924" xr:uid="{00000000-0005-0000-0000-00008B370000}"/>
    <cellStyle name="Обычный 12 3 2 3 2 2" xfId="5925" xr:uid="{00000000-0005-0000-0000-00008C370000}"/>
    <cellStyle name="Обычный 12 3 2 3 3" xfId="5926" xr:uid="{00000000-0005-0000-0000-00008D370000}"/>
    <cellStyle name="Обычный 12 3 2 4" xfId="5927" xr:uid="{00000000-0005-0000-0000-00008E370000}"/>
    <cellStyle name="Обычный 12 3 2 4 2" xfId="5928" xr:uid="{00000000-0005-0000-0000-00008F370000}"/>
    <cellStyle name="Обычный 12 3 2 5" xfId="5929" xr:uid="{00000000-0005-0000-0000-000090370000}"/>
    <cellStyle name="Обычный 12 3 3" xfId="5930" xr:uid="{00000000-0005-0000-0000-000091370000}"/>
    <cellStyle name="Обычный 12 3 3 2" xfId="5931" xr:uid="{00000000-0005-0000-0000-000092370000}"/>
    <cellStyle name="Обычный 12 3 3 2 2" xfId="5932" xr:uid="{00000000-0005-0000-0000-000093370000}"/>
    <cellStyle name="Обычный 12 3 3 3" xfId="5933" xr:uid="{00000000-0005-0000-0000-000094370000}"/>
    <cellStyle name="Обычный 12 3 4" xfId="5934" xr:uid="{00000000-0005-0000-0000-000095370000}"/>
    <cellStyle name="Обычный 12 3 4 2" xfId="5935" xr:uid="{00000000-0005-0000-0000-000096370000}"/>
    <cellStyle name="Обычный 12 3 4 2 2" xfId="5936" xr:uid="{00000000-0005-0000-0000-000097370000}"/>
    <cellStyle name="Обычный 12 3 4 3" xfId="5937" xr:uid="{00000000-0005-0000-0000-000098370000}"/>
    <cellStyle name="Обычный 12 3 5" xfId="5938" xr:uid="{00000000-0005-0000-0000-000099370000}"/>
    <cellStyle name="Обычный 12 3 5 2" xfId="5939" xr:uid="{00000000-0005-0000-0000-00009A370000}"/>
    <cellStyle name="Обычный 12 3 6" xfId="5940" xr:uid="{00000000-0005-0000-0000-00009B370000}"/>
    <cellStyle name="Обычный 12 4" xfId="5941" xr:uid="{00000000-0005-0000-0000-00009C370000}"/>
    <cellStyle name="Обычный 12 4 2" xfId="5942" xr:uid="{00000000-0005-0000-0000-00009D370000}"/>
    <cellStyle name="Обычный 12 4 2 2" xfId="5943" xr:uid="{00000000-0005-0000-0000-00009E370000}"/>
    <cellStyle name="Обычный 12 4 2 2 2" xfId="5944" xr:uid="{00000000-0005-0000-0000-00009F370000}"/>
    <cellStyle name="Обычный 12 4 2 3" xfId="5945" xr:uid="{00000000-0005-0000-0000-0000A0370000}"/>
    <cellStyle name="Обычный 12 4 3" xfId="5946" xr:uid="{00000000-0005-0000-0000-0000A1370000}"/>
    <cellStyle name="Обычный 12 4 3 2" xfId="5947" xr:uid="{00000000-0005-0000-0000-0000A2370000}"/>
    <cellStyle name="Обычный 12 4 3 2 2" xfId="5948" xr:uid="{00000000-0005-0000-0000-0000A3370000}"/>
    <cellStyle name="Обычный 12 4 3 3" xfId="5949" xr:uid="{00000000-0005-0000-0000-0000A4370000}"/>
    <cellStyle name="Обычный 12 4 4" xfId="5950" xr:uid="{00000000-0005-0000-0000-0000A5370000}"/>
    <cellStyle name="Обычный 12 4 4 2" xfId="5951" xr:uid="{00000000-0005-0000-0000-0000A6370000}"/>
    <cellStyle name="Обычный 12 4 5" xfId="5952" xr:uid="{00000000-0005-0000-0000-0000A7370000}"/>
    <cellStyle name="Обычный 12 5" xfId="5953" xr:uid="{00000000-0005-0000-0000-0000A8370000}"/>
    <cellStyle name="Обычный 12 5 2" xfId="5954" xr:uid="{00000000-0005-0000-0000-0000A9370000}"/>
    <cellStyle name="Обычный 12 5 2 2" xfId="5955" xr:uid="{00000000-0005-0000-0000-0000AA370000}"/>
    <cellStyle name="Обычный 12 5 3" xfId="5956" xr:uid="{00000000-0005-0000-0000-0000AB370000}"/>
    <cellStyle name="Обычный 12 5 6 2 2 2" xfId="5957" xr:uid="{00000000-0005-0000-0000-0000AC370000}"/>
    <cellStyle name="Обычный 12 5 6 2 2 2 2" xfId="5958" xr:uid="{00000000-0005-0000-0000-0000AD370000}"/>
    <cellStyle name="Обычный 12 5 6 2 2 2 2 2" xfId="5959" xr:uid="{00000000-0005-0000-0000-0000AE370000}"/>
    <cellStyle name="Обычный 12 5 6 2 2 2 2 2 2" xfId="5960" xr:uid="{00000000-0005-0000-0000-0000AF370000}"/>
    <cellStyle name="Обычный 12 5 6 2 2 2 2 3" xfId="5961" xr:uid="{00000000-0005-0000-0000-0000B0370000}"/>
    <cellStyle name="Обычный 12 5 6 2 2 2 2 3 2" xfId="5962" xr:uid="{00000000-0005-0000-0000-0000B1370000}"/>
    <cellStyle name="Обычный 12 5 6 2 2 2 2 4" xfId="5963" xr:uid="{00000000-0005-0000-0000-0000B2370000}"/>
    <cellStyle name="Обычный 12 5 6 2 2 2 3" xfId="5964" xr:uid="{00000000-0005-0000-0000-0000B3370000}"/>
    <cellStyle name="Обычный 12 5 6 2 2 2 3 2" xfId="5965" xr:uid="{00000000-0005-0000-0000-0000B4370000}"/>
    <cellStyle name="Обычный 12 5 6 2 2 2 3 2 2" xfId="5966" xr:uid="{00000000-0005-0000-0000-0000B5370000}"/>
    <cellStyle name="Обычный 12 5 6 2 2 2 3 3" xfId="5967" xr:uid="{00000000-0005-0000-0000-0000B6370000}"/>
    <cellStyle name="Обычный 12 5 6 2 2 2 3 3 2" xfId="5968" xr:uid="{00000000-0005-0000-0000-0000B7370000}"/>
    <cellStyle name="Обычный 12 5 6 2 2 2 3 4" xfId="5969" xr:uid="{00000000-0005-0000-0000-0000B8370000}"/>
    <cellStyle name="Обычный 12 5 6 2 2 2 4" xfId="5970" xr:uid="{00000000-0005-0000-0000-0000B9370000}"/>
    <cellStyle name="Обычный 12 5 6 2 2 2 4 2" xfId="5971" xr:uid="{00000000-0005-0000-0000-0000BA370000}"/>
    <cellStyle name="Обычный 12 5 6 2 2 2 5" xfId="5972" xr:uid="{00000000-0005-0000-0000-0000BB370000}"/>
    <cellStyle name="Обычный 12 5 6 2 2 2 6" xfId="5973" xr:uid="{00000000-0005-0000-0000-0000BC370000}"/>
    <cellStyle name="Обычный 12 5 6 2 2 2 7" xfId="5974" xr:uid="{00000000-0005-0000-0000-0000BD370000}"/>
    <cellStyle name="Обычный 12 5 6 2 2 2 7 2" xfId="5975" xr:uid="{00000000-0005-0000-0000-0000BE370000}"/>
    <cellStyle name="Обычный 12 5 6 2 2 2 7 3" xfId="5976" xr:uid="{00000000-0005-0000-0000-0000BF370000}"/>
    <cellStyle name="Обычный 12 5 6 2 2 2 7 3 2 2" xfId="6534" xr:uid="{00000000-0005-0000-0000-0000C0370000}"/>
    <cellStyle name="Обычный 12 5 6 2 2 2 7 3 3" xfId="6532" xr:uid="{00000000-0005-0000-0000-0000C1370000}"/>
    <cellStyle name="Обычный 12 5 6 2 2 2 7 3 3 2" xfId="7461" xr:uid="{00000000-0005-0000-0000-0000C2370000}"/>
    <cellStyle name="Обычный 12 6" xfId="5977" xr:uid="{00000000-0005-0000-0000-0000C3370000}"/>
    <cellStyle name="Обычный 12 6 2" xfId="5978" xr:uid="{00000000-0005-0000-0000-0000C4370000}"/>
    <cellStyle name="Обычный 12 6 2 2" xfId="5979" xr:uid="{00000000-0005-0000-0000-0000C5370000}"/>
    <cellStyle name="Обычный 12 6 3" xfId="5980" xr:uid="{00000000-0005-0000-0000-0000C6370000}"/>
    <cellStyle name="Обычный 12 6 3 2" xfId="5981" xr:uid="{00000000-0005-0000-0000-0000C7370000}"/>
    <cellStyle name="Обычный 12 6 4" xfId="5982" xr:uid="{00000000-0005-0000-0000-0000C8370000}"/>
    <cellStyle name="Обычный 12 7" xfId="5983" xr:uid="{00000000-0005-0000-0000-0000C9370000}"/>
    <cellStyle name="Обычный 12 7 2" xfId="5984" xr:uid="{00000000-0005-0000-0000-0000CA370000}"/>
    <cellStyle name="Обычный 12 8" xfId="5985" xr:uid="{00000000-0005-0000-0000-0000CB370000}"/>
    <cellStyle name="Обычный 12 9" xfId="5986" xr:uid="{00000000-0005-0000-0000-0000CC370000}"/>
    <cellStyle name="Обычный 12 9 2" xfId="5987" xr:uid="{00000000-0005-0000-0000-0000CD370000}"/>
    <cellStyle name="Обычный 12 9 2 2" xfId="5988" xr:uid="{00000000-0005-0000-0000-0000CE370000}"/>
    <cellStyle name="Обычный 12 9 3" xfId="7357" xr:uid="{00000000-0005-0000-0000-0000CF370000}"/>
    <cellStyle name="Обычный 12 9 3 2" xfId="7358" xr:uid="{00000000-0005-0000-0000-0000D0370000}"/>
    <cellStyle name="Обычный 12_Прогноз_области_МВЭС_21.01.2014" xfId="14941" xr:uid="{00000000-0005-0000-0000-0000D1370000}"/>
    <cellStyle name="Обычный 13" xfId="5989" xr:uid="{00000000-0005-0000-0000-0000D2370000}"/>
    <cellStyle name="Обычный 13 2" xfId="5990" xr:uid="{00000000-0005-0000-0000-0000D3370000}"/>
    <cellStyle name="Обычный 13 3" xfId="14942" xr:uid="{00000000-0005-0000-0000-0000D4370000}"/>
    <cellStyle name="Обычный 13 4" xfId="14943" xr:uid="{00000000-0005-0000-0000-0000D5370000}"/>
    <cellStyle name="Обычный 14" xfId="5991" xr:uid="{00000000-0005-0000-0000-0000D6370000}"/>
    <cellStyle name="Обычный 14 2" xfId="7359" xr:uid="{00000000-0005-0000-0000-0000D7370000}"/>
    <cellStyle name="Обычный 14 2 2" xfId="14944" xr:uid="{00000000-0005-0000-0000-0000D8370000}"/>
    <cellStyle name="Обычный 14 3" xfId="14945" xr:uid="{00000000-0005-0000-0000-0000D9370000}"/>
    <cellStyle name="Обычный 14 3 2" xfId="14946" xr:uid="{00000000-0005-0000-0000-0000DA370000}"/>
    <cellStyle name="Обычный 14 4" xfId="14947" xr:uid="{00000000-0005-0000-0000-0000DB370000}"/>
    <cellStyle name="Обычный 14 4 2" xfId="14948" xr:uid="{00000000-0005-0000-0000-0000DC370000}"/>
    <cellStyle name="Обычный 14 4 3" xfId="14949" xr:uid="{00000000-0005-0000-0000-0000DD370000}"/>
    <cellStyle name="Обычный 14 4 4" xfId="14950" xr:uid="{00000000-0005-0000-0000-0000DE370000}"/>
    <cellStyle name="Обычный 14 5" xfId="14951" xr:uid="{00000000-0005-0000-0000-0000DF370000}"/>
    <cellStyle name="Обычный 14 6" xfId="14952" xr:uid="{00000000-0005-0000-0000-0000E0370000}"/>
    <cellStyle name="Обычный 14 7" xfId="14953" xr:uid="{00000000-0005-0000-0000-0000E1370000}"/>
    <cellStyle name="Обычный 15" xfId="5992" xr:uid="{00000000-0005-0000-0000-0000E2370000}"/>
    <cellStyle name="Обычный 15 2" xfId="5993" xr:uid="{00000000-0005-0000-0000-0000E3370000}"/>
    <cellStyle name="Обычный 15 2 2" xfId="5994" xr:uid="{00000000-0005-0000-0000-0000E4370000}"/>
    <cellStyle name="Обычный 15 3" xfId="5995" xr:uid="{00000000-0005-0000-0000-0000E5370000}"/>
    <cellStyle name="Обычный 15 5" xfId="14954" xr:uid="{00000000-0005-0000-0000-0000E6370000}"/>
    <cellStyle name="Обычный 15_Заем_181113г." xfId="5996" xr:uid="{00000000-0005-0000-0000-0000E7370000}"/>
    <cellStyle name="Обычный 16" xfId="5997" xr:uid="{00000000-0005-0000-0000-0000E8370000}"/>
    <cellStyle name="Обычный 16 2" xfId="5998" xr:uid="{00000000-0005-0000-0000-0000E9370000}"/>
    <cellStyle name="Обычный 16 2 3" xfId="5999" xr:uid="{00000000-0005-0000-0000-0000EA370000}"/>
    <cellStyle name="Обычный 16 3" xfId="6000" xr:uid="{00000000-0005-0000-0000-0000EB370000}"/>
    <cellStyle name="Обычный 16 3 2" xfId="6522" xr:uid="{00000000-0005-0000-0000-0000EC370000}"/>
    <cellStyle name="Обычный 17" xfId="6001" xr:uid="{00000000-0005-0000-0000-0000ED370000}"/>
    <cellStyle name="Обычный 17 10" xfId="14955" xr:uid="{00000000-0005-0000-0000-0000EE370000}"/>
    <cellStyle name="Обычный 17 11" xfId="14956" xr:uid="{00000000-0005-0000-0000-0000EF370000}"/>
    <cellStyle name="Обычный 17 12" xfId="14957" xr:uid="{00000000-0005-0000-0000-0000F0370000}"/>
    <cellStyle name="Обычный 17 13" xfId="14958" xr:uid="{00000000-0005-0000-0000-0000F1370000}"/>
    <cellStyle name="Обычный 17 14" xfId="14959" xr:uid="{00000000-0005-0000-0000-0000F2370000}"/>
    <cellStyle name="Обычный 17 15" xfId="14960" xr:uid="{00000000-0005-0000-0000-0000F3370000}"/>
    <cellStyle name="Обычный 17 16" xfId="14961" xr:uid="{00000000-0005-0000-0000-0000F4370000}"/>
    <cellStyle name="Обычный 17 17" xfId="14962" xr:uid="{00000000-0005-0000-0000-0000F5370000}"/>
    <cellStyle name="Обычный 17 18" xfId="14963" xr:uid="{00000000-0005-0000-0000-0000F6370000}"/>
    <cellStyle name="Обычный 17 2" xfId="6002" xr:uid="{00000000-0005-0000-0000-0000F7370000}"/>
    <cellStyle name="Обычный 17 2 10" xfId="14964" xr:uid="{00000000-0005-0000-0000-0000F8370000}"/>
    <cellStyle name="Обычный 17 2 11" xfId="14965" xr:uid="{00000000-0005-0000-0000-0000F9370000}"/>
    <cellStyle name="Обычный 17 2 12" xfId="14966" xr:uid="{00000000-0005-0000-0000-0000FA370000}"/>
    <cellStyle name="Обычный 17 2 13" xfId="14967" xr:uid="{00000000-0005-0000-0000-0000FB370000}"/>
    <cellStyle name="Обычный 17 2 2" xfId="6003" xr:uid="{00000000-0005-0000-0000-0000FC370000}"/>
    <cellStyle name="Обычный 17 2 2 2" xfId="6004" xr:uid="{00000000-0005-0000-0000-0000FD370000}"/>
    <cellStyle name="Обычный 17 2 3" xfId="6005" xr:uid="{00000000-0005-0000-0000-0000FE370000}"/>
    <cellStyle name="Обычный 17 2 3 2" xfId="6006" xr:uid="{00000000-0005-0000-0000-0000FF370000}"/>
    <cellStyle name="Обычный 17 2 4" xfId="6520" xr:uid="{00000000-0005-0000-0000-000000380000}"/>
    <cellStyle name="Обычный 17 2 5" xfId="14968" xr:uid="{00000000-0005-0000-0000-000001380000}"/>
    <cellStyle name="Обычный 17 2 6" xfId="14969" xr:uid="{00000000-0005-0000-0000-000002380000}"/>
    <cellStyle name="Обычный 17 2 7" xfId="14970" xr:uid="{00000000-0005-0000-0000-000003380000}"/>
    <cellStyle name="Обычный 17 2 8" xfId="14971" xr:uid="{00000000-0005-0000-0000-000004380000}"/>
    <cellStyle name="Обычный 17 2 9" xfId="14972" xr:uid="{00000000-0005-0000-0000-000005380000}"/>
    <cellStyle name="Обычный 17 3" xfId="6007" xr:uid="{00000000-0005-0000-0000-000006380000}"/>
    <cellStyle name="Обычный 17 3 2" xfId="6008" xr:uid="{00000000-0005-0000-0000-000007380000}"/>
    <cellStyle name="Обычный 17 3 2 2" xfId="6009" xr:uid="{00000000-0005-0000-0000-000008380000}"/>
    <cellStyle name="Обычный 17 3 3" xfId="6010" xr:uid="{00000000-0005-0000-0000-000009380000}"/>
    <cellStyle name="Обычный 17 4" xfId="6011" xr:uid="{00000000-0005-0000-0000-00000A380000}"/>
    <cellStyle name="Обычный 17 4 10" xfId="14973" xr:uid="{00000000-0005-0000-0000-00000B380000}"/>
    <cellStyle name="Обычный 17 4 11" xfId="14974" xr:uid="{00000000-0005-0000-0000-00000C380000}"/>
    <cellStyle name="Обычный 17 4 12" xfId="14975" xr:uid="{00000000-0005-0000-0000-00000D380000}"/>
    <cellStyle name="Обычный 17 4 13" xfId="14976" xr:uid="{00000000-0005-0000-0000-00000E380000}"/>
    <cellStyle name="Обычный 17 4 14" xfId="14977" xr:uid="{00000000-0005-0000-0000-00000F380000}"/>
    <cellStyle name="Обычный 17 4 15" xfId="14978" xr:uid="{00000000-0005-0000-0000-000010380000}"/>
    <cellStyle name="Обычный 17 4 16" xfId="14979" xr:uid="{00000000-0005-0000-0000-000011380000}"/>
    <cellStyle name="Обычный 17 4 2" xfId="14980" xr:uid="{00000000-0005-0000-0000-000012380000}"/>
    <cellStyle name="Обычный 17 4 3" xfId="14981" xr:uid="{00000000-0005-0000-0000-000013380000}"/>
    <cellStyle name="Обычный 17 4 4" xfId="14982" xr:uid="{00000000-0005-0000-0000-000014380000}"/>
    <cellStyle name="Обычный 17 4 5" xfId="14983" xr:uid="{00000000-0005-0000-0000-000015380000}"/>
    <cellStyle name="Обычный 17 4 6" xfId="14984" xr:uid="{00000000-0005-0000-0000-000016380000}"/>
    <cellStyle name="Обычный 17 4 7" xfId="14985" xr:uid="{00000000-0005-0000-0000-000017380000}"/>
    <cellStyle name="Обычный 17 4 8" xfId="14986" xr:uid="{00000000-0005-0000-0000-000018380000}"/>
    <cellStyle name="Обычный 17 4 9" xfId="14987" xr:uid="{00000000-0005-0000-0000-000019380000}"/>
    <cellStyle name="Обычный 17 5" xfId="6012" xr:uid="{00000000-0005-0000-0000-00001A380000}"/>
    <cellStyle name="Обычный 17 6" xfId="14988" xr:uid="{00000000-0005-0000-0000-00001B380000}"/>
    <cellStyle name="Обычный 17 7" xfId="14989" xr:uid="{00000000-0005-0000-0000-00001C380000}"/>
    <cellStyle name="Обычный 17 8" xfId="14990" xr:uid="{00000000-0005-0000-0000-00001D380000}"/>
    <cellStyle name="Обычный 17 9" xfId="14991" xr:uid="{00000000-0005-0000-0000-00001E380000}"/>
    <cellStyle name="Обычный 18" xfId="6013" xr:uid="{00000000-0005-0000-0000-00001F380000}"/>
    <cellStyle name="Обычный 18 2" xfId="6014" xr:uid="{00000000-0005-0000-0000-000020380000}"/>
    <cellStyle name="Обычный 18 2 2" xfId="6015" xr:uid="{00000000-0005-0000-0000-000021380000}"/>
    <cellStyle name="Обычный 18 3" xfId="6016" xr:uid="{00000000-0005-0000-0000-000022380000}"/>
    <cellStyle name="Обычный 19" xfId="6017" xr:uid="{00000000-0005-0000-0000-000023380000}"/>
    <cellStyle name="Обычный 19 2" xfId="6018" xr:uid="{00000000-0005-0000-0000-000024380000}"/>
    <cellStyle name="Обычный 19 3" xfId="6019" xr:uid="{00000000-0005-0000-0000-000025380000}"/>
    <cellStyle name="Обычный 19 3 2" xfId="6020" xr:uid="{00000000-0005-0000-0000-000026380000}"/>
    <cellStyle name="Обычный 19 3 2 2" xfId="6021" xr:uid="{00000000-0005-0000-0000-000027380000}"/>
    <cellStyle name="Обычный 19 3 2 2 2" xfId="6022" xr:uid="{00000000-0005-0000-0000-000028380000}"/>
    <cellStyle name="Обычный 19 3 2 2 2 2" xfId="6023" xr:uid="{00000000-0005-0000-0000-000029380000}"/>
    <cellStyle name="Обычный 19 3 2 2 3" xfId="6024" xr:uid="{00000000-0005-0000-0000-00002A380000}"/>
    <cellStyle name="Обычный 19 3 2 3" xfId="6025" xr:uid="{00000000-0005-0000-0000-00002B380000}"/>
    <cellStyle name="Обычный 19 3 2 3 2" xfId="6026" xr:uid="{00000000-0005-0000-0000-00002C380000}"/>
    <cellStyle name="Обычный 19 3 2 3 2 2" xfId="6027" xr:uid="{00000000-0005-0000-0000-00002D380000}"/>
    <cellStyle name="Обычный 19 3 2 3 3" xfId="6028" xr:uid="{00000000-0005-0000-0000-00002E380000}"/>
    <cellStyle name="Обычный 19 3 2 4" xfId="6029" xr:uid="{00000000-0005-0000-0000-00002F380000}"/>
    <cellStyle name="Обычный 19 3 2 4 2" xfId="6030" xr:uid="{00000000-0005-0000-0000-000030380000}"/>
    <cellStyle name="Обычный 19 3 2 5" xfId="6031" xr:uid="{00000000-0005-0000-0000-000031380000}"/>
    <cellStyle name="Обычный 19 3 3" xfId="6032" xr:uid="{00000000-0005-0000-0000-000032380000}"/>
    <cellStyle name="Обычный 19 3 3 2" xfId="6033" xr:uid="{00000000-0005-0000-0000-000033380000}"/>
    <cellStyle name="Обычный 19 3 3 2 2" xfId="6034" xr:uid="{00000000-0005-0000-0000-000034380000}"/>
    <cellStyle name="Обычный 19 3 3 3" xfId="6035" xr:uid="{00000000-0005-0000-0000-000035380000}"/>
    <cellStyle name="Обычный 19 3 4" xfId="6036" xr:uid="{00000000-0005-0000-0000-000036380000}"/>
    <cellStyle name="Обычный 19 3 4 2" xfId="6037" xr:uid="{00000000-0005-0000-0000-000037380000}"/>
    <cellStyle name="Обычный 19 3 4 2 2" xfId="6038" xr:uid="{00000000-0005-0000-0000-000038380000}"/>
    <cellStyle name="Обычный 19 3 4 3" xfId="6039" xr:uid="{00000000-0005-0000-0000-000039380000}"/>
    <cellStyle name="Обычный 19 3 5" xfId="6040" xr:uid="{00000000-0005-0000-0000-00003A380000}"/>
    <cellStyle name="Обычный 19 3 5 2" xfId="6041" xr:uid="{00000000-0005-0000-0000-00003B380000}"/>
    <cellStyle name="Обычный 19 3 6" xfId="6042" xr:uid="{00000000-0005-0000-0000-00003C380000}"/>
    <cellStyle name="Обычный 19 4" xfId="6043" xr:uid="{00000000-0005-0000-0000-00003D380000}"/>
    <cellStyle name="Обычный 19 4 2" xfId="6044" xr:uid="{00000000-0005-0000-0000-00003E380000}"/>
    <cellStyle name="Обычный 19 4 2 2" xfId="6045" xr:uid="{00000000-0005-0000-0000-00003F380000}"/>
    <cellStyle name="Обычный 19 4 2 2 2" xfId="6046" xr:uid="{00000000-0005-0000-0000-000040380000}"/>
    <cellStyle name="Обычный 19 4 2 3" xfId="6047" xr:uid="{00000000-0005-0000-0000-000041380000}"/>
    <cellStyle name="Обычный 19 4 3" xfId="6048" xr:uid="{00000000-0005-0000-0000-000042380000}"/>
    <cellStyle name="Обычный 19 4 3 2" xfId="6049" xr:uid="{00000000-0005-0000-0000-000043380000}"/>
    <cellStyle name="Обычный 19 4 3 2 2" xfId="6050" xr:uid="{00000000-0005-0000-0000-000044380000}"/>
    <cellStyle name="Обычный 19 4 3 3" xfId="6051" xr:uid="{00000000-0005-0000-0000-000045380000}"/>
    <cellStyle name="Обычный 19 4 4" xfId="6052" xr:uid="{00000000-0005-0000-0000-000046380000}"/>
    <cellStyle name="Обычный 19 4 4 2" xfId="6053" xr:uid="{00000000-0005-0000-0000-000047380000}"/>
    <cellStyle name="Обычный 19 4 5" xfId="6054" xr:uid="{00000000-0005-0000-0000-000048380000}"/>
    <cellStyle name="Обычный 19 5" xfId="6055" xr:uid="{00000000-0005-0000-0000-000049380000}"/>
    <cellStyle name="Обычный 19 5 2" xfId="6056" xr:uid="{00000000-0005-0000-0000-00004A380000}"/>
    <cellStyle name="Обычный 19 5 2 2" xfId="6057" xr:uid="{00000000-0005-0000-0000-00004B380000}"/>
    <cellStyle name="Обычный 19 5 3" xfId="6058" xr:uid="{00000000-0005-0000-0000-00004C380000}"/>
    <cellStyle name="Обычный 19 6" xfId="6059" xr:uid="{00000000-0005-0000-0000-00004D380000}"/>
    <cellStyle name="Обычный 19 6 2" xfId="6060" xr:uid="{00000000-0005-0000-0000-00004E380000}"/>
    <cellStyle name="Обычный 19 6 2 2" xfId="6061" xr:uid="{00000000-0005-0000-0000-00004F380000}"/>
    <cellStyle name="Обычный 19 6 3" xfId="6062" xr:uid="{00000000-0005-0000-0000-000050380000}"/>
    <cellStyle name="Обычный 19 7" xfId="6063" xr:uid="{00000000-0005-0000-0000-000051380000}"/>
    <cellStyle name="Обычный 19 7 2" xfId="6064" xr:uid="{00000000-0005-0000-0000-000052380000}"/>
    <cellStyle name="Обычный 19 8" xfId="6065" xr:uid="{00000000-0005-0000-0000-000053380000}"/>
    <cellStyle name="Обычный 19_1IDожидаемое на 1- полугодие.." xfId="7360" xr:uid="{00000000-0005-0000-0000-000054380000}"/>
    <cellStyle name="Обычный 2" xfId="1" xr:uid="{00000000-0005-0000-0000-000055380000}"/>
    <cellStyle name="Обычный 2 10" xfId="7361" xr:uid="{00000000-0005-0000-0000-000056380000}"/>
    <cellStyle name="Обычный 2 10 2" xfId="14992" xr:uid="{00000000-0005-0000-0000-000057380000}"/>
    <cellStyle name="Обычный 2 11" xfId="7362" xr:uid="{00000000-0005-0000-0000-000058380000}"/>
    <cellStyle name="Обычный 2 12" xfId="7363" xr:uid="{00000000-0005-0000-0000-000059380000}"/>
    <cellStyle name="Обычный 2 13" xfId="7364" xr:uid="{00000000-0005-0000-0000-00005A380000}"/>
    <cellStyle name="Обычный 2 14" xfId="7365" xr:uid="{00000000-0005-0000-0000-00005B380000}"/>
    <cellStyle name="Обычный 2 15" xfId="7366" xr:uid="{00000000-0005-0000-0000-00005C380000}"/>
    <cellStyle name="Обычный 2 16" xfId="7367" xr:uid="{00000000-0005-0000-0000-00005D380000}"/>
    <cellStyle name="Обычный 2 17" xfId="7368" xr:uid="{00000000-0005-0000-0000-00005E380000}"/>
    <cellStyle name="Обычный 2 18" xfId="7369" xr:uid="{00000000-0005-0000-0000-00005F380000}"/>
    <cellStyle name="Обычный 2 19" xfId="7370" xr:uid="{00000000-0005-0000-0000-000060380000}"/>
    <cellStyle name="Обычный 2 2" xfId="6066" xr:uid="{00000000-0005-0000-0000-000061380000}"/>
    <cellStyle name="Обычный 2 2 10" xfId="14993" xr:uid="{00000000-0005-0000-0000-000062380000}"/>
    <cellStyle name="Обычный 2 2 11" xfId="14994" xr:uid="{00000000-0005-0000-0000-000063380000}"/>
    <cellStyle name="Обычный 2 2 12" xfId="14995" xr:uid="{00000000-0005-0000-0000-000064380000}"/>
    <cellStyle name="Обычный 2 2 13" xfId="6067" xr:uid="{00000000-0005-0000-0000-000065380000}"/>
    <cellStyle name="Обычный 2 2 14" xfId="14996" xr:uid="{00000000-0005-0000-0000-000066380000}"/>
    <cellStyle name="Обычный 2 2 2" xfId="6068" xr:uid="{00000000-0005-0000-0000-000067380000}"/>
    <cellStyle name="Обычный 2 2 2 2" xfId="6069" xr:uid="{00000000-0005-0000-0000-000068380000}"/>
    <cellStyle name="Обычный 2 2 2 2 2" xfId="7371" xr:uid="{00000000-0005-0000-0000-000069380000}"/>
    <cellStyle name="Обычный 2 2 2 3" xfId="6070" xr:uid="{00000000-0005-0000-0000-00006A380000}"/>
    <cellStyle name="Обычный 2 2 2 3 2" xfId="7372" xr:uid="{00000000-0005-0000-0000-00006B380000}"/>
    <cellStyle name="Обычный 2 2 2 4" xfId="14997" xr:uid="{00000000-0005-0000-0000-00006C380000}"/>
    <cellStyle name="Обычный 2 2 3" xfId="6071" xr:uid="{00000000-0005-0000-0000-00006D380000}"/>
    <cellStyle name="Обычный 2 2 3 2" xfId="6072" xr:uid="{00000000-0005-0000-0000-00006E380000}"/>
    <cellStyle name="Обычный 2 2 3 3" xfId="14998" xr:uid="{00000000-0005-0000-0000-00006F380000}"/>
    <cellStyle name="Обычный 2 2 4" xfId="6073" xr:uid="{00000000-0005-0000-0000-000070380000}"/>
    <cellStyle name="Обычный 2 2 4 2" xfId="14999" xr:uid="{00000000-0005-0000-0000-000071380000}"/>
    <cellStyle name="Обычный 2 2 5" xfId="7373" xr:uid="{00000000-0005-0000-0000-000072380000}"/>
    <cellStyle name="Обычный 2 2 5 2" xfId="7464" xr:uid="{00000000-0005-0000-0000-000073380000}"/>
    <cellStyle name="Обычный 2 2 6" xfId="15000" xr:uid="{00000000-0005-0000-0000-000074380000}"/>
    <cellStyle name="Обычный 2 2 7" xfId="15001" xr:uid="{00000000-0005-0000-0000-000075380000}"/>
    <cellStyle name="Обычный 2 2 8" xfId="15002" xr:uid="{00000000-0005-0000-0000-000076380000}"/>
    <cellStyle name="Обычный 2 2 9" xfId="15003" xr:uid="{00000000-0005-0000-0000-000077380000}"/>
    <cellStyle name="Обычный 2 2_1-ЯИУ 2009 йил январь-сентябр-9 ой-тармоклар" xfId="6074" xr:uid="{00000000-0005-0000-0000-000078380000}"/>
    <cellStyle name="Обычный 2 20" xfId="7374" xr:uid="{00000000-0005-0000-0000-000079380000}"/>
    <cellStyle name="Обычный 2 21" xfId="7375" xr:uid="{00000000-0005-0000-0000-00007A380000}"/>
    <cellStyle name="Обычный 2 3" xfId="6075" xr:uid="{00000000-0005-0000-0000-00007B380000}"/>
    <cellStyle name="Обычный 2 3 2" xfId="6076" xr:uid="{00000000-0005-0000-0000-00007C380000}"/>
    <cellStyle name="Обычный 2 3 2 2" xfId="15004" xr:uid="{00000000-0005-0000-0000-00007D380000}"/>
    <cellStyle name="Обычный 2 3 2 3" xfId="15005" xr:uid="{00000000-0005-0000-0000-00007E380000}"/>
    <cellStyle name="Обычный 2 3 3" xfId="6077" xr:uid="{00000000-0005-0000-0000-00007F380000}"/>
    <cellStyle name="Обычный 2 3 4" xfId="6078" xr:uid="{00000000-0005-0000-0000-000080380000}"/>
    <cellStyle name="Обычный 2 3_2а илова" xfId="6079" xr:uid="{00000000-0005-0000-0000-000081380000}"/>
    <cellStyle name="Обычный 2 4" xfId="6080" xr:uid="{00000000-0005-0000-0000-000082380000}"/>
    <cellStyle name="Обычный 2 4 2" xfId="6081" xr:uid="{00000000-0005-0000-0000-000083380000}"/>
    <cellStyle name="Обычный 2 4 2 2 4 2" xfId="15006" xr:uid="{00000000-0005-0000-0000-000084380000}"/>
    <cellStyle name="Обычный 2 4 3" xfId="15007" xr:uid="{00000000-0005-0000-0000-000085380000}"/>
    <cellStyle name="Обычный 2 4 4" xfId="15008" xr:uid="{00000000-0005-0000-0000-000086380000}"/>
    <cellStyle name="Обычный 2 5" xfId="6082" xr:uid="{00000000-0005-0000-0000-000087380000}"/>
    <cellStyle name="Обычный 2 5 2" xfId="15009" xr:uid="{00000000-0005-0000-0000-000088380000}"/>
    <cellStyle name="Обычный 2 5 3" xfId="15010" xr:uid="{00000000-0005-0000-0000-000089380000}"/>
    <cellStyle name="Обычный 2 6" xfId="6083" xr:uid="{00000000-0005-0000-0000-00008A380000}"/>
    <cellStyle name="Обычный 2 6 2" xfId="15011" xr:uid="{00000000-0005-0000-0000-00008B380000}"/>
    <cellStyle name="Обычный 2 7" xfId="7376" xr:uid="{00000000-0005-0000-0000-00008C380000}"/>
    <cellStyle name="Обычный 2 7 2" xfId="15012" xr:uid="{00000000-0005-0000-0000-00008D380000}"/>
    <cellStyle name="Обычный 2 7 3" xfId="15013" xr:uid="{00000000-0005-0000-0000-00008E380000}"/>
    <cellStyle name="Обычный 2 8" xfId="6084" xr:uid="{00000000-0005-0000-0000-00008F380000}"/>
    <cellStyle name="Обычный 2 8 2" xfId="15014" xr:uid="{00000000-0005-0000-0000-000090380000}"/>
    <cellStyle name="Обычный 2 9" xfId="6085" xr:uid="{00000000-0005-0000-0000-000091380000}"/>
    <cellStyle name="Обычный 2 9 2" xfId="15015" xr:uid="{00000000-0005-0000-0000-000092380000}"/>
    <cellStyle name="Обычный 2_������" xfId="15016" xr:uid="{00000000-0005-0000-0000-000093380000}"/>
    <cellStyle name="Обычный 20" xfId="6086" xr:uid="{00000000-0005-0000-0000-000094380000}"/>
    <cellStyle name="Обычный 20 2" xfId="6087" xr:uid="{00000000-0005-0000-0000-000095380000}"/>
    <cellStyle name="Обычный 20 2 2" xfId="6088" xr:uid="{00000000-0005-0000-0000-000096380000}"/>
    <cellStyle name="Обычный 20 3" xfId="6089" xr:uid="{00000000-0005-0000-0000-000097380000}"/>
    <cellStyle name="Обычный 21" xfId="6090" xr:uid="{00000000-0005-0000-0000-000098380000}"/>
    <cellStyle name="Обычный 21 2" xfId="6091" xr:uid="{00000000-0005-0000-0000-000099380000}"/>
    <cellStyle name="Обычный 21 2 2" xfId="6092" xr:uid="{00000000-0005-0000-0000-00009A380000}"/>
    <cellStyle name="Обычный 21 2 2 2" xfId="6093" xr:uid="{00000000-0005-0000-0000-00009B380000}"/>
    <cellStyle name="Обычный 21 2 2 2 2" xfId="6094" xr:uid="{00000000-0005-0000-0000-00009C380000}"/>
    <cellStyle name="Обычный 21 2 2 3" xfId="6095" xr:uid="{00000000-0005-0000-0000-00009D380000}"/>
    <cellStyle name="Обычный 21 2 3" xfId="6096" xr:uid="{00000000-0005-0000-0000-00009E380000}"/>
    <cellStyle name="Обычный 21 2 3 2" xfId="6097" xr:uid="{00000000-0005-0000-0000-00009F380000}"/>
    <cellStyle name="Обычный 21 2 4" xfId="6098" xr:uid="{00000000-0005-0000-0000-0000A0380000}"/>
    <cellStyle name="Обычный 21 3" xfId="6099" xr:uid="{00000000-0005-0000-0000-0000A1380000}"/>
    <cellStyle name="Обычный 21 3 2" xfId="6100" xr:uid="{00000000-0005-0000-0000-0000A2380000}"/>
    <cellStyle name="Обычный 21 3 2 2" xfId="6101" xr:uid="{00000000-0005-0000-0000-0000A3380000}"/>
    <cellStyle name="Обычный 21 3 2 2 2" xfId="6102" xr:uid="{00000000-0005-0000-0000-0000A4380000}"/>
    <cellStyle name="Обычный 21 3 2 3" xfId="6103" xr:uid="{00000000-0005-0000-0000-0000A5380000}"/>
    <cellStyle name="Обычный 21 3 3" xfId="6104" xr:uid="{00000000-0005-0000-0000-0000A6380000}"/>
    <cellStyle name="Обычный 21 3 3 2" xfId="6105" xr:uid="{00000000-0005-0000-0000-0000A7380000}"/>
    <cellStyle name="Обычный 21 3 4" xfId="6106" xr:uid="{00000000-0005-0000-0000-0000A8380000}"/>
    <cellStyle name="Обычный 21 4" xfId="6107" xr:uid="{00000000-0005-0000-0000-0000A9380000}"/>
    <cellStyle name="Обычный 21 4 2" xfId="6108" xr:uid="{00000000-0005-0000-0000-0000AA380000}"/>
    <cellStyle name="Обычный 21 5" xfId="6109" xr:uid="{00000000-0005-0000-0000-0000AB380000}"/>
    <cellStyle name="Обычный 22" xfId="6110" xr:uid="{00000000-0005-0000-0000-0000AC380000}"/>
    <cellStyle name="Обычный 22 2" xfId="6111" xr:uid="{00000000-0005-0000-0000-0000AD380000}"/>
    <cellStyle name="Обычный 22 2 2" xfId="6112" xr:uid="{00000000-0005-0000-0000-0000AE380000}"/>
    <cellStyle name="Обычный 22 3" xfId="6113" xr:uid="{00000000-0005-0000-0000-0000AF380000}"/>
    <cellStyle name="Обычный 23" xfId="6114" xr:uid="{00000000-0005-0000-0000-0000B0380000}"/>
    <cellStyle name="Обычный 23 2" xfId="6115" xr:uid="{00000000-0005-0000-0000-0000B1380000}"/>
    <cellStyle name="Обычный 23 2 2" xfId="6116" xr:uid="{00000000-0005-0000-0000-0000B2380000}"/>
    <cellStyle name="Обычный 24" xfId="6117" xr:uid="{00000000-0005-0000-0000-0000B3380000}"/>
    <cellStyle name="Обычный 24 2" xfId="6118" xr:uid="{00000000-0005-0000-0000-0000B4380000}"/>
    <cellStyle name="Обычный 24 3" xfId="6119" xr:uid="{00000000-0005-0000-0000-0000B5380000}"/>
    <cellStyle name="Обычный 24 3 2" xfId="7462" xr:uid="{00000000-0005-0000-0000-0000B6380000}"/>
    <cellStyle name="Обычный 24 3 2 2" xfId="6120" xr:uid="{00000000-0005-0000-0000-0000B7380000}"/>
    <cellStyle name="Обычный 24 3 2 3" xfId="6121" xr:uid="{00000000-0005-0000-0000-0000B8380000}"/>
    <cellStyle name="Обычный 24 3 5" xfId="6533" xr:uid="{00000000-0005-0000-0000-0000B9380000}"/>
    <cellStyle name="Обычный 24 3 5 2" xfId="7463" xr:uid="{00000000-0005-0000-0000-0000BA380000}"/>
    <cellStyle name="Обычный 25" xfId="6122" xr:uid="{00000000-0005-0000-0000-0000BB380000}"/>
    <cellStyle name="Обычный 25 2" xfId="6123" xr:uid="{00000000-0005-0000-0000-0000BC380000}"/>
    <cellStyle name="Обычный 26" xfId="6124" xr:uid="{00000000-0005-0000-0000-0000BD380000}"/>
    <cellStyle name="Обычный 27" xfId="6508" xr:uid="{00000000-0005-0000-0000-0000BE380000}"/>
    <cellStyle name="Обычный 27 2" xfId="15017" xr:uid="{00000000-0005-0000-0000-0000BF380000}"/>
    <cellStyle name="Обычный 28" xfId="5" xr:uid="{00000000-0005-0000-0000-0000C0380000}"/>
    <cellStyle name="Обычный 29" xfId="6516" xr:uid="{00000000-0005-0000-0000-0000C1380000}"/>
    <cellStyle name="Обычный 3" xfId="3" xr:uid="{00000000-0005-0000-0000-0000C2380000}"/>
    <cellStyle name="Обычный 3 10" xfId="15018" xr:uid="{00000000-0005-0000-0000-0000C3380000}"/>
    <cellStyle name="Обычный 3 11" xfId="15019" xr:uid="{00000000-0005-0000-0000-0000C4380000}"/>
    <cellStyle name="Обычный 3 12" xfId="15020" xr:uid="{00000000-0005-0000-0000-0000C5380000}"/>
    <cellStyle name="Обычный 3 13" xfId="15021" xr:uid="{00000000-0005-0000-0000-0000C6380000}"/>
    <cellStyle name="Обычный 3 2" xfId="6126" xr:uid="{00000000-0005-0000-0000-0000C7380000}"/>
    <cellStyle name="Обычный 3 2 2" xfId="6127" xr:uid="{00000000-0005-0000-0000-0000C8380000}"/>
    <cellStyle name="Обычный 3 2 3" xfId="6517" xr:uid="{00000000-0005-0000-0000-0000C9380000}"/>
    <cellStyle name="Обычный 3 2 4" xfId="15022" xr:uid="{00000000-0005-0000-0000-0000CA380000}"/>
    <cellStyle name="Обычный 3 2_exp 2013" xfId="15023" xr:uid="{00000000-0005-0000-0000-0000CB380000}"/>
    <cellStyle name="Обычный 3 3" xfId="6128" xr:uid="{00000000-0005-0000-0000-0000CC380000}"/>
    <cellStyle name="Обычный 3 3 2" xfId="7377" xr:uid="{00000000-0005-0000-0000-0000CD380000}"/>
    <cellStyle name="Обычный 3 3 3" xfId="15024" xr:uid="{00000000-0005-0000-0000-0000CE380000}"/>
    <cellStyle name="Обычный 3 4" xfId="6129" xr:uid="{00000000-0005-0000-0000-0000CF380000}"/>
    <cellStyle name="Обычный 3 5" xfId="6130" xr:uid="{00000000-0005-0000-0000-0000D0380000}"/>
    <cellStyle name="Обычный 3 5 2" xfId="6131" xr:uid="{00000000-0005-0000-0000-0000D1380000}"/>
    <cellStyle name="Обычный 3 5 2 2" xfId="6132" xr:uid="{00000000-0005-0000-0000-0000D2380000}"/>
    <cellStyle name="Обычный 3 5 2 2 2" xfId="6133" xr:uid="{00000000-0005-0000-0000-0000D3380000}"/>
    <cellStyle name="Обычный 3 5 2 2 2 2" xfId="6134" xr:uid="{00000000-0005-0000-0000-0000D4380000}"/>
    <cellStyle name="Обычный 3 5 2 2 2 2 2" xfId="6135" xr:uid="{00000000-0005-0000-0000-0000D5380000}"/>
    <cellStyle name="Обычный 3 5 2 2 2 3" xfId="6136" xr:uid="{00000000-0005-0000-0000-0000D6380000}"/>
    <cellStyle name="Обычный 3 5 2 2 3" xfId="6137" xr:uid="{00000000-0005-0000-0000-0000D7380000}"/>
    <cellStyle name="Обычный 3 5 2 2 3 2" xfId="6138" xr:uid="{00000000-0005-0000-0000-0000D8380000}"/>
    <cellStyle name="Обычный 3 5 2 2 3 2 2" xfId="6139" xr:uid="{00000000-0005-0000-0000-0000D9380000}"/>
    <cellStyle name="Обычный 3 5 2 2 3 3" xfId="6140" xr:uid="{00000000-0005-0000-0000-0000DA380000}"/>
    <cellStyle name="Обычный 3 5 2 2 4" xfId="6141" xr:uid="{00000000-0005-0000-0000-0000DB380000}"/>
    <cellStyle name="Обычный 3 5 2 2 4 2" xfId="6142" xr:uid="{00000000-0005-0000-0000-0000DC380000}"/>
    <cellStyle name="Обычный 3 5 2 2 5" xfId="6143" xr:uid="{00000000-0005-0000-0000-0000DD380000}"/>
    <cellStyle name="Обычный 3 5 2 3" xfId="6144" xr:uid="{00000000-0005-0000-0000-0000DE380000}"/>
    <cellStyle name="Обычный 3 5 2 3 2" xfId="6145" xr:uid="{00000000-0005-0000-0000-0000DF380000}"/>
    <cellStyle name="Обычный 3 5 2 3 2 2" xfId="6146" xr:uid="{00000000-0005-0000-0000-0000E0380000}"/>
    <cellStyle name="Обычный 3 5 2 3 3" xfId="6147" xr:uid="{00000000-0005-0000-0000-0000E1380000}"/>
    <cellStyle name="Обычный 3 5 2 4" xfId="6148" xr:uid="{00000000-0005-0000-0000-0000E2380000}"/>
    <cellStyle name="Обычный 3 5 2 4 2" xfId="6149" xr:uid="{00000000-0005-0000-0000-0000E3380000}"/>
    <cellStyle name="Обычный 3 5 2 4 2 2" xfId="6150" xr:uid="{00000000-0005-0000-0000-0000E4380000}"/>
    <cellStyle name="Обычный 3 5 2 4 3" xfId="6151" xr:uid="{00000000-0005-0000-0000-0000E5380000}"/>
    <cellStyle name="Обычный 3 5 2 5" xfId="6152" xr:uid="{00000000-0005-0000-0000-0000E6380000}"/>
    <cellStyle name="Обычный 3 5 2 5 2" xfId="6153" xr:uid="{00000000-0005-0000-0000-0000E7380000}"/>
    <cellStyle name="Обычный 3 5 2 6" xfId="6154" xr:uid="{00000000-0005-0000-0000-0000E8380000}"/>
    <cellStyle name="Обычный 3 5 3" xfId="6155" xr:uid="{00000000-0005-0000-0000-0000E9380000}"/>
    <cellStyle name="Обычный 3 5 3 2" xfId="6156" xr:uid="{00000000-0005-0000-0000-0000EA380000}"/>
    <cellStyle name="Обычный 3 5 3 2 2" xfId="6157" xr:uid="{00000000-0005-0000-0000-0000EB380000}"/>
    <cellStyle name="Обычный 3 5 3 2 2 2" xfId="6158" xr:uid="{00000000-0005-0000-0000-0000EC380000}"/>
    <cellStyle name="Обычный 3 5 3 2 3" xfId="6159" xr:uid="{00000000-0005-0000-0000-0000ED380000}"/>
    <cellStyle name="Обычный 3 5 3 3" xfId="6160" xr:uid="{00000000-0005-0000-0000-0000EE380000}"/>
    <cellStyle name="Обычный 3 5 3 3 2" xfId="6161" xr:uid="{00000000-0005-0000-0000-0000EF380000}"/>
    <cellStyle name="Обычный 3 5 3 3 2 2" xfId="6162" xr:uid="{00000000-0005-0000-0000-0000F0380000}"/>
    <cellStyle name="Обычный 3 5 3 3 3" xfId="6163" xr:uid="{00000000-0005-0000-0000-0000F1380000}"/>
    <cellStyle name="Обычный 3 5 3 4" xfId="6164" xr:uid="{00000000-0005-0000-0000-0000F2380000}"/>
    <cellStyle name="Обычный 3 5 3 4 2" xfId="6165" xr:uid="{00000000-0005-0000-0000-0000F3380000}"/>
    <cellStyle name="Обычный 3 5 3 5" xfId="6166" xr:uid="{00000000-0005-0000-0000-0000F4380000}"/>
    <cellStyle name="Обычный 3 5 4" xfId="6167" xr:uid="{00000000-0005-0000-0000-0000F5380000}"/>
    <cellStyle name="Обычный 3 5 4 2" xfId="6168" xr:uid="{00000000-0005-0000-0000-0000F6380000}"/>
    <cellStyle name="Обычный 3 5 4 2 2" xfId="6169" xr:uid="{00000000-0005-0000-0000-0000F7380000}"/>
    <cellStyle name="Обычный 3 5 4 3" xfId="6170" xr:uid="{00000000-0005-0000-0000-0000F8380000}"/>
    <cellStyle name="Обычный 3 5 5" xfId="6171" xr:uid="{00000000-0005-0000-0000-0000F9380000}"/>
    <cellStyle name="Обычный 3 5 5 2" xfId="6172" xr:uid="{00000000-0005-0000-0000-0000FA380000}"/>
    <cellStyle name="Обычный 3 5 5 2 2" xfId="6173" xr:uid="{00000000-0005-0000-0000-0000FB380000}"/>
    <cellStyle name="Обычный 3 5 5 3" xfId="6174" xr:uid="{00000000-0005-0000-0000-0000FC380000}"/>
    <cellStyle name="Обычный 3 5 6" xfId="6175" xr:uid="{00000000-0005-0000-0000-0000FD380000}"/>
    <cellStyle name="Обычный 3 5 6 2" xfId="6176" xr:uid="{00000000-0005-0000-0000-0000FE380000}"/>
    <cellStyle name="Обычный 3 5 7" xfId="6177" xr:uid="{00000000-0005-0000-0000-0000FF380000}"/>
    <cellStyle name="Обычный 3 6" xfId="6125" xr:uid="{00000000-0005-0000-0000-000000390000}"/>
    <cellStyle name="Обычный 3 7" xfId="7378" xr:uid="{00000000-0005-0000-0000-000001390000}"/>
    <cellStyle name="Обычный 3 8" xfId="7379" xr:uid="{00000000-0005-0000-0000-000002390000}"/>
    <cellStyle name="Обычный 3 9" xfId="7380" xr:uid="{00000000-0005-0000-0000-000003390000}"/>
    <cellStyle name="Обычный 3_������" xfId="15025" xr:uid="{00000000-0005-0000-0000-000004390000}"/>
    <cellStyle name="Обычный 30" xfId="5915" xr:uid="{00000000-0005-0000-0000-000005390000}"/>
    <cellStyle name="Обычный 31" xfId="6515" xr:uid="{00000000-0005-0000-0000-000006390000}"/>
    <cellStyle name="Обычный 31 2" xfId="7381" xr:uid="{00000000-0005-0000-0000-000007390000}"/>
    <cellStyle name="Обычный 32" xfId="6509" xr:uid="{00000000-0005-0000-0000-000008390000}"/>
    <cellStyle name="Обычный 32 2" xfId="15026" xr:uid="{00000000-0005-0000-0000-000009390000}"/>
    <cellStyle name="Обычный 33" xfId="6514" xr:uid="{00000000-0005-0000-0000-00000A390000}"/>
    <cellStyle name="Обычный 33 2" xfId="6523" xr:uid="{00000000-0005-0000-0000-00000B390000}"/>
    <cellStyle name="Обычный 34" xfId="6510" xr:uid="{00000000-0005-0000-0000-00000C390000}"/>
    <cellStyle name="Обычный 35" xfId="6513" xr:uid="{00000000-0005-0000-0000-00000D390000}"/>
    <cellStyle name="Обычный 36" xfId="6511" xr:uid="{00000000-0005-0000-0000-00000E390000}"/>
    <cellStyle name="Обычный 37" xfId="6512" xr:uid="{00000000-0005-0000-0000-00000F390000}"/>
    <cellStyle name="Обычный 38" xfId="6518" xr:uid="{00000000-0005-0000-0000-000010390000}"/>
    <cellStyle name="Обычный 38 2" xfId="6528" xr:uid="{00000000-0005-0000-0000-000011390000}"/>
    <cellStyle name="Обычный 39" xfId="6536" xr:uid="{00000000-0005-0000-0000-000012390000}"/>
    <cellStyle name="Обычный 4" xfId="6178" xr:uid="{00000000-0005-0000-0000-000013390000}"/>
    <cellStyle name="Обычный 4 2" xfId="6179" xr:uid="{00000000-0005-0000-0000-000014390000}"/>
    <cellStyle name="Обычный 4 2 2" xfId="6180" xr:uid="{00000000-0005-0000-0000-000015390000}"/>
    <cellStyle name="Обычный 4 2 2 2" xfId="15027" xr:uid="{00000000-0005-0000-0000-000016390000}"/>
    <cellStyle name="Обычный 4 2 3" xfId="6525" xr:uid="{00000000-0005-0000-0000-000017390000}"/>
    <cellStyle name="Обычный 4 3" xfId="6181" xr:uid="{00000000-0005-0000-0000-000018390000}"/>
    <cellStyle name="Обычный 4 3 2" xfId="6530" xr:uid="{00000000-0005-0000-0000-000019390000}"/>
    <cellStyle name="Обычный 4 3 5" xfId="6535" xr:uid="{00000000-0005-0000-0000-00001A390000}"/>
    <cellStyle name="Обычный 4 4" xfId="7382" xr:uid="{00000000-0005-0000-0000-00001B390000}"/>
    <cellStyle name="Обычный 4 5" xfId="15028" xr:uid="{00000000-0005-0000-0000-00001C390000}"/>
    <cellStyle name="Обычный 4 6" xfId="15029" xr:uid="{00000000-0005-0000-0000-00001D390000}"/>
    <cellStyle name="Обычный 4_������" xfId="15030" xr:uid="{00000000-0005-0000-0000-00001E390000}"/>
    <cellStyle name="Обычный 40" xfId="15031" xr:uid="{00000000-0005-0000-0000-00001F390000}"/>
    <cellStyle name="Обычный 41" xfId="15032" xr:uid="{00000000-0005-0000-0000-000020390000}"/>
    <cellStyle name="Обычный 42" xfId="15033" xr:uid="{00000000-0005-0000-0000-000021390000}"/>
    <cellStyle name="Обычный 42 2" xfId="15034" xr:uid="{00000000-0005-0000-0000-000022390000}"/>
    <cellStyle name="Обычный 43" xfId="15035" xr:uid="{00000000-0005-0000-0000-000023390000}"/>
    <cellStyle name="Обычный 44" xfId="15036" xr:uid="{00000000-0005-0000-0000-000024390000}"/>
    <cellStyle name="Обычный 45" xfId="15037" xr:uid="{00000000-0005-0000-0000-000025390000}"/>
    <cellStyle name="Обычный 46" xfId="15038" xr:uid="{00000000-0005-0000-0000-000026390000}"/>
    <cellStyle name="Обычный 47" xfId="15039" xr:uid="{00000000-0005-0000-0000-000027390000}"/>
    <cellStyle name="Обычный 48" xfId="15040" xr:uid="{00000000-0005-0000-0000-000028390000}"/>
    <cellStyle name="Обычный 49" xfId="15041" xr:uid="{00000000-0005-0000-0000-000029390000}"/>
    <cellStyle name="Обычный 5" xfId="6182" xr:uid="{00000000-0005-0000-0000-00002A390000}"/>
    <cellStyle name="Обычный 5 10" xfId="15042" xr:uid="{00000000-0005-0000-0000-00002B390000}"/>
    <cellStyle name="Обычный 5 11" xfId="15043" xr:uid="{00000000-0005-0000-0000-00002C390000}"/>
    <cellStyle name="Обычный 5 12" xfId="15044" xr:uid="{00000000-0005-0000-0000-00002D390000}"/>
    <cellStyle name="Обычный 5 13" xfId="15045" xr:uid="{00000000-0005-0000-0000-00002E390000}"/>
    <cellStyle name="Обычный 5 14" xfId="15046" xr:uid="{00000000-0005-0000-0000-00002F390000}"/>
    <cellStyle name="Обычный 5 2" xfId="2" xr:uid="{00000000-0005-0000-0000-000030390000}"/>
    <cellStyle name="Обычный 5 2 2" xfId="6184" xr:uid="{00000000-0005-0000-0000-000031390000}"/>
    <cellStyle name="Обычный 5 2 2 2" xfId="7383" xr:uid="{00000000-0005-0000-0000-000032390000}"/>
    <cellStyle name="Обычный 5 2 2 4 2" xfId="15047" xr:uid="{00000000-0005-0000-0000-000033390000}"/>
    <cellStyle name="Обычный 5 2 3" xfId="6183" xr:uid="{00000000-0005-0000-0000-000034390000}"/>
    <cellStyle name="Обычный 5 3" xfId="6185" xr:uid="{00000000-0005-0000-0000-000035390000}"/>
    <cellStyle name="Обычный 5 3 2" xfId="7384" xr:uid="{00000000-0005-0000-0000-000036390000}"/>
    <cellStyle name="Обычный 5 3 3" xfId="7385" xr:uid="{00000000-0005-0000-0000-000037390000}"/>
    <cellStyle name="Обычный 5 3 4" xfId="7386" xr:uid="{00000000-0005-0000-0000-000038390000}"/>
    <cellStyle name="Обычный 5 3 5" xfId="7387" xr:uid="{00000000-0005-0000-0000-000039390000}"/>
    <cellStyle name="Обычный 5 4" xfId="7388" xr:uid="{00000000-0005-0000-0000-00003A390000}"/>
    <cellStyle name="Обычный 5 5" xfId="15048" xr:uid="{00000000-0005-0000-0000-00003B390000}"/>
    <cellStyle name="Обычный 5 6" xfId="15049" xr:uid="{00000000-0005-0000-0000-00003C390000}"/>
    <cellStyle name="Обычный 5 7" xfId="15050" xr:uid="{00000000-0005-0000-0000-00003D390000}"/>
    <cellStyle name="Обычный 5 8" xfId="15051" xr:uid="{00000000-0005-0000-0000-00003E390000}"/>
    <cellStyle name="Обычный 5 9" xfId="15052" xr:uid="{00000000-0005-0000-0000-00003F390000}"/>
    <cellStyle name="Обычный 5_������" xfId="15053" xr:uid="{00000000-0005-0000-0000-000040390000}"/>
    <cellStyle name="Обычный 50" xfId="15054" xr:uid="{00000000-0005-0000-0000-000041390000}"/>
    <cellStyle name="Обычный 51" xfId="15055" xr:uid="{00000000-0005-0000-0000-000042390000}"/>
    <cellStyle name="Обычный 52" xfId="15056" xr:uid="{00000000-0005-0000-0000-000043390000}"/>
    <cellStyle name="Обычный 53" xfId="15057" xr:uid="{00000000-0005-0000-0000-000044390000}"/>
    <cellStyle name="Обычный 54" xfId="15058" xr:uid="{00000000-0005-0000-0000-000045390000}"/>
    <cellStyle name="Обычный 55" xfId="15059" xr:uid="{00000000-0005-0000-0000-000046390000}"/>
    <cellStyle name="Обычный 56" xfId="15060" xr:uid="{00000000-0005-0000-0000-000047390000}"/>
    <cellStyle name="Обычный 57" xfId="15061" xr:uid="{00000000-0005-0000-0000-000048390000}"/>
    <cellStyle name="Обычный 58" xfId="15062" xr:uid="{00000000-0005-0000-0000-000049390000}"/>
    <cellStyle name="Обычный 59" xfId="15063" xr:uid="{00000000-0005-0000-0000-00004A390000}"/>
    <cellStyle name="Обычный 6" xfId="6186" xr:uid="{00000000-0005-0000-0000-00004B390000}"/>
    <cellStyle name="Обычный 6 10" xfId="15064" xr:uid="{00000000-0005-0000-0000-00004C390000}"/>
    <cellStyle name="Обычный 6 11" xfId="15065" xr:uid="{00000000-0005-0000-0000-00004D390000}"/>
    <cellStyle name="Обычный 6 12" xfId="15066" xr:uid="{00000000-0005-0000-0000-00004E390000}"/>
    <cellStyle name="Обычный 6 13" xfId="15067" xr:uid="{00000000-0005-0000-0000-00004F390000}"/>
    <cellStyle name="Обычный 6 14" xfId="15068" xr:uid="{00000000-0005-0000-0000-000050390000}"/>
    <cellStyle name="Обычный 6 15" xfId="15069" xr:uid="{00000000-0005-0000-0000-000051390000}"/>
    <cellStyle name="Обычный 6 2" xfId="6187" xr:uid="{00000000-0005-0000-0000-000052390000}"/>
    <cellStyle name="Обычный 6 2 2" xfId="6188" xr:uid="{00000000-0005-0000-0000-000053390000}"/>
    <cellStyle name="Обычный 6 2 2 2" xfId="6189" xr:uid="{00000000-0005-0000-0000-000054390000}"/>
    <cellStyle name="Обычный 6 2 2 2 2" xfId="6190" xr:uid="{00000000-0005-0000-0000-000055390000}"/>
    <cellStyle name="Обычный 6 2 2 2 2 2" xfId="6191" xr:uid="{00000000-0005-0000-0000-000056390000}"/>
    <cellStyle name="Обычный 6 2 2 2 3" xfId="6192" xr:uid="{00000000-0005-0000-0000-000057390000}"/>
    <cellStyle name="Обычный 6 2 2 3" xfId="6193" xr:uid="{00000000-0005-0000-0000-000058390000}"/>
    <cellStyle name="Обычный 6 2 2 3 2" xfId="6194" xr:uid="{00000000-0005-0000-0000-000059390000}"/>
    <cellStyle name="Обычный 6 2 2 3 2 2" xfId="6195" xr:uid="{00000000-0005-0000-0000-00005A390000}"/>
    <cellStyle name="Обычный 6 2 2 3 3" xfId="6196" xr:uid="{00000000-0005-0000-0000-00005B390000}"/>
    <cellStyle name="Обычный 6 2 2 4" xfId="6197" xr:uid="{00000000-0005-0000-0000-00005C390000}"/>
    <cellStyle name="Обычный 6 2 2 4 2" xfId="6198" xr:uid="{00000000-0005-0000-0000-00005D390000}"/>
    <cellStyle name="Обычный 6 2 2 5" xfId="6199" xr:uid="{00000000-0005-0000-0000-00005E390000}"/>
    <cellStyle name="Обычный 6 2_годовой 2010" xfId="6200" xr:uid="{00000000-0005-0000-0000-00005F390000}"/>
    <cellStyle name="Обычный 6 3" xfId="15070" xr:uid="{00000000-0005-0000-0000-000060390000}"/>
    <cellStyle name="Обычный 6 3 2" xfId="15071" xr:uid="{00000000-0005-0000-0000-000061390000}"/>
    <cellStyle name="Обычный 6 4" xfId="6201" xr:uid="{00000000-0005-0000-0000-000062390000}"/>
    <cellStyle name="Обычный 6 5" xfId="15072" xr:uid="{00000000-0005-0000-0000-000063390000}"/>
    <cellStyle name="Обычный 6 6" xfId="15073" xr:uid="{00000000-0005-0000-0000-000064390000}"/>
    <cellStyle name="Обычный 6 7" xfId="15074" xr:uid="{00000000-0005-0000-0000-000065390000}"/>
    <cellStyle name="Обычный 6 8" xfId="15075" xr:uid="{00000000-0005-0000-0000-000066390000}"/>
    <cellStyle name="Обычный 6 9" xfId="15076" xr:uid="{00000000-0005-0000-0000-000067390000}"/>
    <cellStyle name="Обычный 6_������" xfId="15077" xr:uid="{00000000-0005-0000-0000-000068390000}"/>
    <cellStyle name="Обычный 60" xfId="15078" xr:uid="{00000000-0005-0000-0000-000069390000}"/>
    <cellStyle name="Обычный 61" xfId="15079" xr:uid="{00000000-0005-0000-0000-00006A390000}"/>
    <cellStyle name="Обычный 62" xfId="15080" xr:uid="{00000000-0005-0000-0000-00006B390000}"/>
    <cellStyle name="Обычный 63" xfId="15081" xr:uid="{00000000-0005-0000-0000-00006C390000}"/>
    <cellStyle name="Обычный 64" xfId="15082" xr:uid="{00000000-0005-0000-0000-00006D390000}"/>
    <cellStyle name="Обычный 65" xfId="15083" xr:uid="{00000000-0005-0000-0000-00006E390000}"/>
    <cellStyle name="Обычный 66" xfId="15084" xr:uid="{00000000-0005-0000-0000-00006F390000}"/>
    <cellStyle name="Обычный 66 2" xfId="15085" xr:uid="{00000000-0005-0000-0000-000070390000}"/>
    <cellStyle name="Обычный 66 2 2" xfId="15086" xr:uid="{00000000-0005-0000-0000-000071390000}"/>
    <cellStyle name="Обычный 66 2 2 2" xfId="15087" xr:uid="{00000000-0005-0000-0000-000072390000}"/>
    <cellStyle name="Обычный 67" xfId="15088" xr:uid="{00000000-0005-0000-0000-000073390000}"/>
    <cellStyle name="Обычный 68" xfId="15089" xr:uid="{00000000-0005-0000-0000-000074390000}"/>
    <cellStyle name="Обычный 69" xfId="15090" xr:uid="{00000000-0005-0000-0000-000075390000}"/>
    <cellStyle name="Обычный 7" xfId="6202" xr:uid="{00000000-0005-0000-0000-000076390000}"/>
    <cellStyle name="Обычный 7 2" xfId="6203" xr:uid="{00000000-0005-0000-0000-000077390000}"/>
    <cellStyle name="Обычный 7 2 2" xfId="15091" xr:uid="{00000000-0005-0000-0000-000078390000}"/>
    <cellStyle name="Обычный 7 3" xfId="6204" xr:uid="{00000000-0005-0000-0000-000079390000}"/>
    <cellStyle name="Обычный 7 4" xfId="7389" xr:uid="{00000000-0005-0000-0000-00007A390000}"/>
    <cellStyle name="Обычный 7 5" xfId="7390" xr:uid="{00000000-0005-0000-0000-00007B390000}"/>
    <cellStyle name="Обычный 7 6" xfId="7391" xr:uid="{00000000-0005-0000-0000-00007C390000}"/>
    <cellStyle name="Обычный 7_������" xfId="15092" xr:uid="{00000000-0005-0000-0000-00007D390000}"/>
    <cellStyle name="Обычный 70" xfId="15093" xr:uid="{00000000-0005-0000-0000-00007E390000}"/>
    <cellStyle name="Обычный 71" xfId="15094" xr:uid="{00000000-0005-0000-0000-00007F390000}"/>
    <cellStyle name="Обычный 72" xfId="15095" xr:uid="{00000000-0005-0000-0000-000080390000}"/>
    <cellStyle name="Обычный 73" xfId="15096" xr:uid="{00000000-0005-0000-0000-000081390000}"/>
    <cellStyle name="Обычный 74" xfId="15097" xr:uid="{00000000-0005-0000-0000-000082390000}"/>
    <cellStyle name="Обычный 75" xfId="15098" xr:uid="{00000000-0005-0000-0000-000083390000}"/>
    <cellStyle name="Обычный 76" xfId="15099" xr:uid="{00000000-0005-0000-0000-000084390000}"/>
    <cellStyle name="Обычный 77" xfId="15100" xr:uid="{00000000-0005-0000-0000-000085390000}"/>
    <cellStyle name="Обычный 78" xfId="15101" xr:uid="{00000000-0005-0000-0000-000086390000}"/>
    <cellStyle name="Обычный 79" xfId="15102" xr:uid="{00000000-0005-0000-0000-000087390000}"/>
    <cellStyle name="Обычный 79 2" xfId="15103" xr:uid="{00000000-0005-0000-0000-000088390000}"/>
    <cellStyle name="Обычный 8" xfId="6205" xr:uid="{00000000-0005-0000-0000-000089390000}"/>
    <cellStyle name="Обычный 8 2" xfId="6206" xr:uid="{00000000-0005-0000-0000-00008A390000}"/>
    <cellStyle name="Обычный 8 2 2" xfId="6207" xr:uid="{00000000-0005-0000-0000-00008B390000}"/>
    <cellStyle name="Обычный 8 2 2 2" xfId="15104" xr:uid="{00000000-0005-0000-0000-00008C390000}"/>
    <cellStyle name="Обычный 8 3" xfId="6208" xr:uid="{00000000-0005-0000-0000-00008D390000}"/>
    <cellStyle name="Обычный 8 4" xfId="6209" xr:uid="{00000000-0005-0000-0000-00008E390000}"/>
    <cellStyle name="Обычный 8 4 2" xfId="6210" xr:uid="{00000000-0005-0000-0000-00008F390000}"/>
    <cellStyle name="Обычный 8 4 2 2" xfId="6211" xr:uid="{00000000-0005-0000-0000-000090390000}"/>
    <cellStyle name="Обычный 8 4 2 2 2" xfId="6212" xr:uid="{00000000-0005-0000-0000-000091390000}"/>
    <cellStyle name="Обычный 8 4 2 2 2 2" xfId="6213" xr:uid="{00000000-0005-0000-0000-000092390000}"/>
    <cellStyle name="Обычный 8 4 2 2 2 2 2" xfId="6214" xr:uid="{00000000-0005-0000-0000-000093390000}"/>
    <cellStyle name="Обычный 8 4 2 2 2 3" xfId="6215" xr:uid="{00000000-0005-0000-0000-000094390000}"/>
    <cellStyle name="Обычный 8 4 2 2 3" xfId="6216" xr:uid="{00000000-0005-0000-0000-000095390000}"/>
    <cellStyle name="Обычный 8 4 2 2 3 2" xfId="6217" xr:uid="{00000000-0005-0000-0000-000096390000}"/>
    <cellStyle name="Обычный 8 4 2 2 3 2 2" xfId="6218" xr:uid="{00000000-0005-0000-0000-000097390000}"/>
    <cellStyle name="Обычный 8 4 2 2 3 3" xfId="6219" xr:uid="{00000000-0005-0000-0000-000098390000}"/>
    <cellStyle name="Обычный 8 4 2 2 4" xfId="6220" xr:uid="{00000000-0005-0000-0000-000099390000}"/>
    <cellStyle name="Обычный 8 4 2 2 4 2" xfId="6221" xr:uid="{00000000-0005-0000-0000-00009A390000}"/>
    <cellStyle name="Обычный 8 4 2 2 5" xfId="6222" xr:uid="{00000000-0005-0000-0000-00009B390000}"/>
    <cellStyle name="Обычный 8 4 2 3" xfId="6223" xr:uid="{00000000-0005-0000-0000-00009C390000}"/>
    <cellStyle name="Обычный 8 4 2 3 2" xfId="6224" xr:uid="{00000000-0005-0000-0000-00009D390000}"/>
    <cellStyle name="Обычный 8 4 2 3 2 2" xfId="6225" xr:uid="{00000000-0005-0000-0000-00009E390000}"/>
    <cellStyle name="Обычный 8 4 2 3 3" xfId="6226" xr:uid="{00000000-0005-0000-0000-00009F390000}"/>
    <cellStyle name="Обычный 8 4 2 4" xfId="6227" xr:uid="{00000000-0005-0000-0000-0000A0390000}"/>
    <cellStyle name="Обычный 8 4 2 4 2" xfId="6228" xr:uid="{00000000-0005-0000-0000-0000A1390000}"/>
    <cellStyle name="Обычный 8 4 2 4 2 2" xfId="6229" xr:uid="{00000000-0005-0000-0000-0000A2390000}"/>
    <cellStyle name="Обычный 8 4 2 4 3" xfId="6230" xr:uid="{00000000-0005-0000-0000-0000A3390000}"/>
    <cellStyle name="Обычный 8 4 2 5" xfId="6231" xr:uid="{00000000-0005-0000-0000-0000A4390000}"/>
    <cellStyle name="Обычный 8 4 2 5 2" xfId="6232" xr:uid="{00000000-0005-0000-0000-0000A5390000}"/>
    <cellStyle name="Обычный 8 4 2 6" xfId="6233" xr:uid="{00000000-0005-0000-0000-0000A6390000}"/>
    <cellStyle name="Обычный 8 4 3" xfId="6234" xr:uid="{00000000-0005-0000-0000-0000A7390000}"/>
    <cellStyle name="Обычный 8 4 3 2" xfId="6235" xr:uid="{00000000-0005-0000-0000-0000A8390000}"/>
    <cellStyle name="Обычный 8 4 3 2 2" xfId="6236" xr:uid="{00000000-0005-0000-0000-0000A9390000}"/>
    <cellStyle name="Обычный 8 4 3 2 2 2" xfId="6237" xr:uid="{00000000-0005-0000-0000-0000AA390000}"/>
    <cellStyle name="Обычный 8 4 3 2 3" xfId="6238" xr:uid="{00000000-0005-0000-0000-0000AB390000}"/>
    <cellStyle name="Обычный 8 4 3 3" xfId="6239" xr:uid="{00000000-0005-0000-0000-0000AC390000}"/>
    <cellStyle name="Обычный 8 4 3 3 2" xfId="6240" xr:uid="{00000000-0005-0000-0000-0000AD390000}"/>
    <cellStyle name="Обычный 8 4 3 3 2 2" xfId="6241" xr:uid="{00000000-0005-0000-0000-0000AE390000}"/>
    <cellStyle name="Обычный 8 4 3 3 3" xfId="6242" xr:uid="{00000000-0005-0000-0000-0000AF390000}"/>
    <cellStyle name="Обычный 8 4 3 4" xfId="6243" xr:uid="{00000000-0005-0000-0000-0000B0390000}"/>
    <cellStyle name="Обычный 8 4 3 4 2" xfId="6244" xr:uid="{00000000-0005-0000-0000-0000B1390000}"/>
    <cellStyle name="Обычный 8 4 3 5" xfId="6245" xr:uid="{00000000-0005-0000-0000-0000B2390000}"/>
    <cellStyle name="Обычный 8 4 4" xfId="6246" xr:uid="{00000000-0005-0000-0000-0000B3390000}"/>
    <cellStyle name="Обычный 8 4 4 2" xfId="6247" xr:uid="{00000000-0005-0000-0000-0000B4390000}"/>
    <cellStyle name="Обычный 8 4 4 2 2" xfId="6248" xr:uid="{00000000-0005-0000-0000-0000B5390000}"/>
    <cellStyle name="Обычный 8 4 4 3" xfId="6249" xr:uid="{00000000-0005-0000-0000-0000B6390000}"/>
    <cellStyle name="Обычный 8 4 5" xfId="6250" xr:uid="{00000000-0005-0000-0000-0000B7390000}"/>
    <cellStyle name="Обычный 8 4 5 2" xfId="6251" xr:uid="{00000000-0005-0000-0000-0000B8390000}"/>
    <cellStyle name="Обычный 8 4 5 2 2" xfId="6252" xr:uid="{00000000-0005-0000-0000-0000B9390000}"/>
    <cellStyle name="Обычный 8 4 5 3" xfId="6253" xr:uid="{00000000-0005-0000-0000-0000BA390000}"/>
    <cellStyle name="Обычный 8 4 6" xfId="6254" xr:uid="{00000000-0005-0000-0000-0000BB390000}"/>
    <cellStyle name="Обычный 8 4 6 2" xfId="6255" xr:uid="{00000000-0005-0000-0000-0000BC390000}"/>
    <cellStyle name="Обычный 8 4 7" xfId="6256" xr:uid="{00000000-0005-0000-0000-0000BD390000}"/>
    <cellStyle name="Обычный 8 5" xfId="6257" xr:uid="{00000000-0005-0000-0000-0000BE390000}"/>
    <cellStyle name="Обычный 8 6" xfId="15105" xr:uid="{00000000-0005-0000-0000-0000BF390000}"/>
    <cellStyle name="Обычный 8_������" xfId="15106" xr:uid="{00000000-0005-0000-0000-0000C0390000}"/>
    <cellStyle name="Обычный 80" xfId="15107" xr:uid="{00000000-0005-0000-0000-0000C1390000}"/>
    <cellStyle name="Обычный 81" xfId="15108" xr:uid="{00000000-0005-0000-0000-0000C2390000}"/>
    <cellStyle name="Обычный 82" xfId="15109" xr:uid="{00000000-0005-0000-0000-0000C3390000}"/>
    <cellStyle name="Обычный 83" xfId="15110" xr:uid="{00000000-0005-0000-0000-0000C4390000}"/>
    <cellStyle name="Обычный 84" xfId="15111" xr:uid="{00000000-0005-0000-0000-0000C5390000}"/>
    <cellStyle name="Обычный 85" xfId="15112" xr:uid="{00000000-0005-0000-0000-0000C6390000}"/>
    <cellStyle name="Обычный 86" xfId="15113" xr:uid="{00000000-0005-0000-0000-0000C7390000}"/>
    <cellStyle name="Обычный 87" xfId="15114" xr:uid="{00000000-0005-0000-0000-0000C8390000}"/>
    <cellStyle name="Обычный 88" xfId="15115" xr:uid="{00000000-0005-0000-0000-0000C9390000}"/>
    <cellStyle name="Обычный 89" xfId="15116" xr:uid="{00000000-0005-0000-0000-0000CA390000}"/>
    <cellStyle name="Обычный 9" xfId="6258" xr:uid="{00000000-0005-0000-0000-0000CB390000}"/>
    <cellStyle name="Обычный 9 2" xfId="6259" xr:uid="{00000000-0005-0000-0000-0000CC390000}"/>
    <cellStyle name="Обычный 9 2 2" xfId="6260" xr:uid="{00000000-0005-0000-0000-0000CD390000}"/>
    <cellStyle name="Обычный 9 2 2 2" xfId="6261" xr:uid="{00000000-0005-0000-0000-0000CE390000}"/>
    <cellStyle name="Обычный 9 2 2 2 2" xfId="6262" xr:uid="{00000000-0005-0000-0000-0000CF390000}"/>
    <cellStyle name="Обычный 9 2 2 2 2 2" xfId="6263" xr:uid="{00000000-0005-0000-0000-0000D0390000}"/>
    <cellStyle name="Обычный 9 2 2 2 2 2 2" xfId="6264" xr:uid="{00000000-0005-0000-0000-0000D1390000}"/>
    <cellStyle name="Обычный 9 2 2 2 2 3" xfId="6265" xr:uid="{00000000-0005-0000-0000-0000D2390000}"/>
    <cellStyle name="Обычный 9 2 2 2 3" xfId="6266" xr:uid="{00000000-0005-0000-0000-0000D3390000}"/>
    <cellStyle name="Обычный 9 2 2 2 3 2" xfId="6267" xr:uid="{00000000-0005-0000-0000-0000D4390000}"/>
    <cellStyle name="Обычный 9 2 2 2 3 2 2" xfId="6268" xr:uid="{00000000-0005-0000-0000-0000D5390000}"/>
    <cellStyle name="Обычный 9 2 2 2 3 3" xfId="6269" xr:uid="{00000000-0005-0000-0000-0000D6390000}"/>
    <cellStyle name="Обычный 9 2 2 2 4" xfId="6270" xr:uid="{00000000-0005-0000-0000-0000D7390000}"/>
    <cellStyle name="Обычный 9 2 2 2 4 2" xfId="6271" xr:uid="{00000000-0005-0000-0000-0000D8390000}"/>
    <cellStyle name="Обычный 9 2 2 2 5" xfId="6272" xr:uid="{00000000-0005-0000-0000-0000D9390000}"/>
    <cellStyle name="Обычный 9 2 2 3" xfId="6273" xr:uid="{00000000-0005-0000-0000-0000DA390000}"/>
    <cellStyle name="Обычный 9 2 2 3 2" xfId="6274" xr:uid="{00000000-0005-0000-0000-0000DB390000}"/>
    <cellStyle name="Обычный 9 2 2 3 2 2" xfId="6275" xr:uid="{00000000-0005-0000-0000-0000DC390000}"/>
    <cellStyle name="Обычный 9 2 2 3 3" xfId="6276" xr:uid="{00000000-0005-0000-0000-0000DD390000}"/>
    <cellStyle name="Обычный 9 2 2 4" xfId="6277" xr:uid="{00000000-0005-0000-0000-0000DE390000}"/>
    <cellStyle name="Обычный 9 2 2 4 2" xfId="6278" xr:uid="{00000000-0005-0000-0000-0000DF390000}"/>
    <cellStyle name="Обычный 9 2 2 4 2 2" xfId="6279" xr:uid="{00000000-0005-0000-0000-0000E0390000}"/>
    <cellStyle name="Обычный 9 2 2 4 3" xfId="6280" xr:uid="{00000000-0005-0000-0000-0000E1390000}"/>
    <cellStyle name="Обычный 9 2 2 5" xfId="6281" xr:uid="{00000000-0005-0000-0000-0000E2390000}"/>
    <cellStyle name="Обычный 9 2 2 5 2" xfId="6282" xr:uid="{00000000-0005-0000-0000-0000E3390000}"/>
    <cellStyle name="Обычный 9 2 2 6" xfId="6283" xr:uid="{00000000-0005-0000-0000-0000E4390000}"/>
    <cellStyle name="Обычный 9 2 3" xfId="6284" xr:uid="{00000000-0005-0000-0000-0000E5390000}"/>
    <cellStyle name="Обычный 9 2 3 2" xfId="6285" xr:uid="{00000000-0005-0000-0000-0000E6390000}"/>
    <cellStyle name="Обычный 9 2 3 2 2" xfId="6286" xr:uid="{00000000-0005-0000-0000-0000E7390000}"/>
    <cellStyle name="Обычный 9 2 3 2 2 2" xfId="6287" xr:uid="{00000000-0005-0000-0000-0000E8390000}"/>
    <cellStyle name="Обычный 9 2 3 2 3" xfId="6288" xr:uid="{00000000-0005-0000-0000-0000E9390000}"/>
    <cellStyle name="Обычный 9 2 3 3" xfId="6289" xr:uid="{00000000-0005-0000-0000-0000EA390000}"/>
    <cellStyle name="Обычный 9 2 3 3 2" xfId="6290" xr:uid="{00000000-0005-0000-0000-0000EB390000}"/>
    <cellStyle name="Обычный 9 2 3 3 2 2" xfId="6291" xr:uid="{00000000-0005-0000-0000-0000EC390000}"/>
    <cellStyle name="Обычный 9 2 3 3 3" xfId="6292" xr:uid="{00000000-0005-0000-0000-0000ED390000}"/>
    <cellStyle name="Обычный 9 2 3 4" xfId="6293" xr:uid="{00000000-0005-0000-0000-0000EE390000}"/>
    <cellStyle name="Обычный 9 2 3 4 2" xfId="6294" xr:uid="{00000000-0005-0000-0000-0000EF390000}"/>
    <cellStyle name="Обычный 9 2 3 5" xfId="6295" xr:uid="{00000000-0005-0000-0000-0000F0390000}"/>
    <cellStyle name="Обычный 9 2 4" xfId="6296" xr:uid="{00000000-0005-0000-0000-0000F1390000}"/>
    <cellStyle name="Обычный 9 2 4 2" xfId="6297" xr:uid="{00000000-0005-0000-0000-0000F2390000}"/>
    <cellStyle name="Обычный 9 2 4 2 2" xfId="6298" xr:uid="{00000000-0005-0000-0000-0000F3390000}"/>
    <cellStyle name="Обычный 9 2 4 3" xfId="6299" xr:uid="{00000000-0005-0000-0000-0000F4390000}"/>
    <cellStyle name="Обычный 9 2 5" xfId="6300" xr:uid="{00000000-0005-0000-0000-0000F5390000}"/>
    <cellStyle name="Обычный 9 2 5 2" xfId="6301" xr:uid="{00000000-0005-0000-0000-0000F6390000}"/>
    <cellStyle name="Обычный 9 2 5 2 2" xfId="6302" xr:uid="{00000000-0005-0000-0000-0000F7390000}"/>
    <cellStyle name="Обычный 9 2 5 3" xfId="6303" xr:uid="{00000000-0005-0000-0000-0000F8390000}"/>
    <cellStyle name="Обычный 9 2 6" xfId="6304" xr:uid="{00000000-0005-0000-0000-0000F9390000}"/>
    <cellStyle name="Обычный 9 2 6 2" xfId="6305" xr:uid="{00000000-0005-0000-0000-0000FA390000}"/>
    <cellStyle name="Обычный 9 2 7" xfId="6306" xr:uid="{00000000-0005-0000-0000-0000FB390000}"/>
    <cellStyle name="Обычный 9 3" xfId="6307" xr:uid="{00000000-0005-0000-0000-0000FC390000}"/>
    <cellStyle name="Обычный 9 4" xfId="7392" xr:uid="{00000000-0005-0000-0000-0000FD390000}"/>
    <cellStyle name="Обычный 9_1IDожидаемое на 1- полугодие.." xfId="7393" xr:uid="{00000000-0005-0000-0000-0000FE390000}"/>
    <cellStyle name="Обычный 90" xfId="15117" xr:uid="{00000000-0005-0000-0000-0000FF390000}"/>
    <cellStyle name="Обычный 91" xfId="15118" xr:uid="{00000000-0005-0000-0000-0000003A0000}"/>
    <cellStyle name="Обычный 92" xfId="15119" xr:uid="{00000000-0005-0000-0000-0000013A0000}"/>
    <cellStyle name="Обычный 93" xfId="15120" xr:uid="{00000000-0005-0000-0000-0000023A0000}"/>
    <cellStyle name="Обычный 94" xfId="15121" xr:uid="{00000000-0005-0000-0000-0000033A0000}"/>
    <cellStyle name="Обычный 95" xfId="15122" xr:uid="{00000000-0005-0000-0000-0000043A0000}"/>
    <cellStyle name="Обычный 96" xfId="15123" xr:uid="{00000000-0005-0000-0000-0000053A0000}"/>
    <cellStyle name="Обычный 97" xfId="15124" xr:uid="{00000000-0005-0000-0000-0000063A0000}"/>
    <cellStyle name="Обычный 98" xfId="15125" xr:uid="{00000000-0005-0000-0000-0000073A0000}"/>
    <cellStyle name="Обычный 99" xfId="15126" xr:uid="{00000000-0005-0000-0000-0000083A0000}"/>
    <cellStyle name="Плохой 10" xfId="15127" xr:uid="{00000000-0005-0000-0000-0000093A0000}"/>
    <cellStyle name="Плохой 11" xfId="15128" xr:uid="{00000000-0005-0000-0000-00000A3A0000}"/>
    <cellStyle name="Плохой 12" xfId="15129" xr:uid="{00000000-0005-0000-0000-00000B3A0000}"/>
    <cellStyle name="Плохой 13" xfId="15130" xr:uid="{00000000-0005-0000-0000-00000C3A0000}"/>
    <cellStyle name="Плохой 14" xfId="15131" xr:uid="{00000000-0005-0000-0000-00000D3A0000}"/>
    <cellStyle name="Плохой 15" xfId="15132" xr:uid="{00000000-0005-0000-0000-00000E3A0000}"/>
    <cellStyle name="Плохой 2" xfId="6308" xr:uid="{00000000-0005-0000-0000-00000F3A0000}"/>
    <cellStyle name="Плохой 2 10" xfId="15133" xr:uid="{00000000-0005-0000-0000-0000103A0000}"/>
    <cellStyle name="Плохой 2 11" xfId="15134" xr:uid="{00000000-0005-0000-0000-0000113A0000}"/>
    <cellStyle name="Плохой 2 12" xfId="15135" xr:uid="{00000000-0005-0000-0000-0000123A0000}"/>
    <cellStyle name="Плохой 2 13" xfId="15136" xr:uid="{00000000-0005-0000-0000-0000133A0000}"/>
    <cellStyle name="Плохой 2 2" xfId="15137" xr:uid="{00000000-0005-0000-0000-0000143A0000}"/>
    <cellStyle name="Плохой 2 2 2" xfId="15138" xr:uid="{00000000-0005-0000-0000-0000153A0000}"/>
    <cellStyle name="Плохой 2 2 3" xfId="15139" xr:uid="{00000000-0005-0000-0000-0000163A0000}"/>
    <cellStyle name="Плохой 2 2 4" xfId="15140" xr:uid="{00000000-0005-0000-0000-0000173A0000}"/>
    <cellStyle name="Плохой 2 2_ДОЛГ ПРОИЗ-ВА" xfId="15141" xr:uid="{00000000-0005-0000-0000-0000183A0000}"/>
    <cellStyle name="Плохой 2 3" xfId="15142" xr:uid="{00000000-0005-0000-0000-0000193A0000}"/>
    <cellStyle name="Плохой 2 4" xfId="15143" xr:uid="{00000000-0005-0000-0000-00001A3A0000}"/>
    <cellStyle name="Плохой 2 5" xfId="15144" xr:uid="{00000000-0005-0000-0000-00001B3A0000}"/>
    <cellStyle name="Плохой 2 6" xfId="15145" xr:uid="{00000000-0005-0000-0000-00001C3A0000}"/>
    <cellStyle name="Плохой 2 7" xfId="15146" xr:uid="{00000000-0005-0000-0000-00001D3A0000}"/>
    <cellStyle name="Плохой 2 8" xfId="15147" xr:uid="{00000000-0005-0000-0000-00001E3A0000}"/>
    <cellStyle name="Плохой 2 9" xfId="15148" xr:uid="{00000000-0005-0000-0000-00001F3A0000}"/>
    <cellStyle name="Плохой 2_2011" xfId="15149" xr:uid="{00000000-0005-0000-0000-0000203A0000}"/>
    <cellStyle name="Плохой 3" xfId="6309" xr:uid="{00000000-0005-0000-0000-0000213A0000}"/>
    <cellStyle name="Плохой 4" xfId="15150" xr:uid="{00000000-0005-0000-0000-0000223A0000}"/>
    <cellStyle name="Плохой 5" xfId="15151" xr:uid="{00000000-0005-0000-0000-0000233A0000}"/>
    <cellStyle name="Плохой 6" xfId="15152" xr:uid="{00000000-0005-0000-0000-0000243A0000}"/>
    <cellStyle name="Плохой 7" xfId="15153" xr:uid="{00000000-0005-0000-0000-0000253A0000}"/>
    <cellStyle name="Плохой 8" xfId="15154" xr:uid="{00000000-0005-0000-0000-0000263A0000}"/>
    <cellStyle name="Плохой 9" xfId="15155" xr:uid="{00000000-0005-0000-0000-0000273A0000}"/>
    <cellStyle name="Пояснение 10" xfId="15156" xr:uid="{00000000-0005-0000-0000-0000283A0000}"/>
    <cellStyle name="Пояснение 11" xfId="15157" xr:uid="{00000000-0005-0000-0000-0000293A0000}"/>
    <cellStyle name="Пояснение 12" xfId="15158" xr:uid="{00000000-0005-0000-0000-00002A3A0000}"/>
    <cellStyle name="Пояснение 13" xfId="15159" xr:uid="{00000000-0005-0000-0000-00002B3A0000}"/>
    <cellStyle name="Пояснение 14" xfId="15160" xr:uid="{00000000-0005-0000-0000-00002C3A0000}"/>
    <cellStyle name="Пояснение 15" xfId="15161" xr:uid="{00000000-0005-0000-0000-00002D3A0000}"/>
    <cellStyle name="Пояснение 2" xfId="6310" xr:uid="{00000000-0005-0000-0000-00002E3A0000}"/>
    <cellStyle name="Пояснение 2 10" xfId="15162" xr:uid="{00000000-0005-0000-0000-00002F3A0000}"/>
    <cellStyle name="Пояснение 2 2" xfId="15163" xr:uid="{00000000-0005-0000-0000-0000303A0000}"/>
    <cellStyle name="Пояснение 2 3" xfId="15164" xr:uid="{00000000-0005-0000-0000-0000313A0000}"/>
    <cellStyle name="Пояснение 2 4" xfId="15165" xr:uid="{00000000-0005-0000-0000-0000323A0000}"/>
    <cellStyle name="Пояснение 2 5" xfId="15166" xr:uid="{00000000-0005-0000-0000-0000333A0000}"/>
    <cellStyle name="Пояснение 2 6" xfId="15167" xr:uid="{00000000-0005-0000-0000-0000343A0000}"/>
    <cellStyle name="Пояснение 2 7" xfId="15168" xr:uid="{00000000-0005-0000-0000-0000353A0000}"/>
    <cellStyle name="Пояснение 2 8" xfId="15169" xr:uid="{00000000-0005-0000-0000-0000363A0000}"/>
    <cellStyle name="Пояснение 2 9" xfId="15170" xr:uid="{00000000-0005-0000-0000-0000373A0000}"/>
    <cellStyle name="Пояснение 2_беларусь на 2010г.(март-декабрь)изменен" xfId="15171" xr:uid="{00000000-0005-0000-0000-0000383A0000}"/>
    <cellStyle name="Пояснение 3" xfId="6311" xr:uid="{00000000-0005-0000-0000-0000393A0000}"/>
    <cellStyle name="Пояснение 4" xfId="15172" xr:uid="{00000000-0005-0000-0000-00003A3A0000}"/>
    <cellStyle name="Пояснение 5" xfId="15173" xr:uid="{00000000-0005-0000-0000-00003B3A0000}"/>
    <cellStyle name="Пояснение 6" xfId="15174" xr:uid="{00000000-0005-0000-0000-00003C3A0000}"/>
    <cellStyle name="Пояснение 7" xfId="15175" xr:uid="{00000000-0005-0000-0000-00003D3A0000}"/>
    <cellStyle name="Пояснение 8" xfId="15176" xr:uid="{00000000-0005-0000-0000-00003E3A0000}"/>
    <cellStyle name="Пояснение 9" xfId="15177" xr:uid="{00000000-0005-0000-0000-00003F3A0000}"/>
    <cellStyle name="Примечание 10" xfId="15178" xr:uid="{00000000-0005-0000-0000-0000403A0000}"/>
    <cellStyle name="Примечание 10 2" xfId="15179" xr:uid="{00000000-0005-0000-0000-0000413A0000}"/>
    <cellStyle name="Примечание 11" xfId="15180" xr:uid="{00000000-0005-0000-0000-0000423A0000}"/>
    <cellStyle name="Примечание 11 2" xfId="15181" xr:uid="{00000000-0005-0000-0000-0000433A0000}"/>
    <cellStyle name="Примечание 12" xfId="15182" xr:uid="{00000000-0005-0000-0000-0000443A0000}"/>
    <cellStyle name="Примечание 12 2" xfId="15183" xr:uid="{00000000-0005-0000-0000-0000453A0000}"/>
    <cellStyle name="Примечание 13" xfId="15184" xr:uid="{00000000-0005-0000-0000-0000463A0000}"/>
    <cellStyle name="Примечание 14" xfId="15185" xr:uid="{00000000-0005-0000-0000-0000473A0000}"/>
    <cellStyle name="Примечание 15" xfId="15186" xr:uid="{00000000-0005-0000-0000-0000483A0000}"/>
    <cellStyle name="Примечание 2" xfId="6312" xr:uid="{00000000-0005-0000-0000-0000493A0000}"/>
    <cellStyle name="Примечание 2 10" xfId="15187" xr:uid="{00000000-0005-0000-0000-00004A3A0000}"/>
    <cellStyle name="Примечание 2 11" xfId="15188" xr:uid="{00000000-0005-0000-0000-00004B3A0000}"/>
    <cellStyle name="Примечание 2 12" xfId="15189" xr:uid="{00000000-0005-0000-0000-00004C3A0000}"/>
    <cellStyle name="Примечание 2 13" xfId="15190" xr:uid="{00000000-0005-0000-0000-00004D3A0000}"/>
    <cellStyle name="Примечание 2 14" xfId="15191" xr:uid="{00000000-0005-0000-0000-00004E3A0000}"/>
    <cellStyle name="Примечание 2 2" xfId="7394" xr:uid="{00000000-0005-0000-0000-00004F3A0000}"/>
    <cellStyle name="Примечание 2 2 2" xfId="15192" xr:uid="{00000000-0005-0000-0000-0000503A0000}"/>
    <cellStyle name="Примечание 2 2 3" xfId="15193" xr:uid="{00000000-0005-0000-0000-0000513A0000}"/>
    <cellStyle name="Примечание 2 2 4" xfId="15194" xr:uid="{00000000-0005-0000-0000-0000523A0000}"/>
    <cellStyle name="Примечание 2 2_ДОЛГ ПРОИЗ-ВА" xfId="15195" xr:uid="{00000000-0005-0000-0000-0000533A0000}"/>
    <cellStyle name="Примечание 2 3" xfId="7395" xr:uid="{00000000-0005-0000-0000-0000543A0000}"/>
    <cellStyle name="Примечание 2 4" xfId="15196" xr:uid="{00000000-0005-0000-0000-0000553A0000}"/>
    <cellStyle name="Примечание 2 5" xfId="15197" xr:uid="{00000000-0005-0000-0000-0000563A0000}"/>
    <cellStyle name="Примечание 2 6" xfId="15198" xr:uid="{00000000-0005-0000-0000-0000573A0000}"/>
    <cellStyle name="Примечание 2 7" xfId="15199" xr:uid="{00000000-0005-0000-0000-0000583A0000}"/>
    <cellStyle name="Примечание 2 8" xfId="15200" xr:uid="{00000000-0005-0000-0000-0000593A0000}"/>
    <cellStyle name="Примечание 2 9" xfId="15201" xr:uid="{00000000-0005-0000-0000-00005A3A0000}"/>
    <cellStyle name="Примечание 2_������" xfId="15202" xr:uid="{00000000-0005-0000-0000-00005B3A0000}"/>
    <cellStyle name="Примечание 3" xfId="6313" xr:uid="{00000000-0005-0000-0000-00005C3A0000}"/>
    <cellStyle name="Примечание 3 2" xfId="6314" xr:uid="{00000000-0005-0000-0000-00005D3A0000}"/>
    <cellStyle name="Примечание 3 2 2" xfId="7396" xr:uid="{00000000-0005-0000-0000-00005E3A0000}"/>
    <cellStyle name="Примечание 3 3" xfId="7397" xr:uid="{00000000-0005-0000-0000-00005F3A0000}"/>
    <cellStyle name="Примечание 3 4" xfId="15203" xr:uid="{00000000-0005-0000-0000-0000603A0000}"/>
    <cellStyle name="Примечание 3 5" xfId="15204" xr:uid="{00000000-0005-0000-0000-0000613A0000}"/>
    <cellStyle name="Примечание 3 6" xfId="15205" xr:uid="{00000000-0005-0000-0000-0000623A0000}"/>
    <cellStyle name="Примечание 3_������" xfId="15206" xr:uid="{00000000-0005-0000-0000-0000633A0000}"/>
    <cellStyle name="Примечание 4" xfId="6315" xr:uid="{00000000-0005-0000-0000-0000643A0000}"/>
    <cellStyle name="Примечание 4 2" xfId="6316" xr:uid="{00000000-0005-0000-0000-0000653A0000}"/>
    <cellStyle name="Примечание 4 2 2" xfId="7398" xr:uid="{00000000-0005-0000-0000-0000663A0000}"/>
    <cellStyle name="Примечание 4 3" xfId="7399" xr:uid="{00000000-0005-0000-0000-0000673A0000}"/>
    <cellStyle name="Примечание 4 4" xfId="15207" xr:uid="{00000000-0005-0000-0000-0000683A0000}"/>
    <cellStyle name="Примечание 4 5" xfId="15208" xr:uid="{00000000-0005-0000-0000-0000693A0000}"/>
    <cellStyle name="Примечание 4_������" xfId="15209" xr:uid="{00000000-0005-0000-0000-00006A3A0000}"/>
    <cellStyle name="Примечание 5" xfId="6317" xr:uid="{00000000-0005-0000-0000-00006B3A0000}"/>
    <cellStyle name="Примечание 5 2" xfId="15210" xr:uid="{00000000-0005-0000-0000-00006C3A0000}"/>
    <cellStyle name="Примечание 5 3" xfId="15211" xr:uid="{00000000-0005-0000-0000-00006D3A0000}"/>
    <cellStyle name="Примечание 5 4" xfId="15212" xr:uid="{00000000-0005-0000-0000-00006E3A0000}"/>
    <cellStyle name="Примечание 5 5" xfId="15213" xr:uid="{00000000-0005-0000-0000-00006F3A0000}"/>
    <cellStyle name="Примечание 5_������" xfId="15214" xr:uid="{00000000-0005-0000-0000-0000703A0000}"/>
    <cellStyle name="Примечание 6" xfId="15215" xr:uid="{00000000-0005-0000-0000-0000713A0000}"/>
    <cellStyle name="Примечание 6 2" xfId="15216" xr:uid="{00000000-0005-0000-0000-0000723A0000}"/>
    <cellStyle name="Примечание 6 3" xfId="15217" xr:uid="{00000000-0005-0000-0000-0000733A0000}"/>
    <cellStyle name="Примечание 6 4" xfId="15218" xr:uid="{00000000-0005-0000-0000-0000743A0000}"/>
    <cellStyle name="Примечание 6 5" xfId="15219" xr:uid="{00000000-0005-0000-0000-0000753A0000}"/>
    <cellStyle name="Примечание 6_������" xfId="15220" xr:uid="{00000000-0005-0000-0000-0000763A0000}"/>
    <cellStyle name="Примечание 7" xfId="15221" xr:uid="{00000000-0005-0000-0000-0000773A0000}"/>
    <cellStyle name="Примечание 7 2" xfId="15222" xr:uid="{00000000-0005-0000-0000-0000783A0000}"/>
    <cellStyle name="Примечание 7 3" xfId="15223" xr:uid="{00000000-0005-0000-0000-0000793A0000}"/>
    <cellStyle name="Примечание 7 4" xfId="15224" xr:uid="{00000000-0005-0000-0000-00007A3A0000}"/>
    <cellStyle name="Примечание 7 5" xfId="15225" xr:uid="{00000000-0005-0000-0000-00007B3A0000}"/>
    <cellStyle name="Примечание 7_������" xfId="15226" xr:uid="{00000000-0005-0000-0000-00007C3A0000}"/>
    <cellStyle name="Примечание 8" xfId="15227" xr:uid="{00000000-0005-0000-0000-00007D3A0000}"/>
    <cellStyle name="Примечание 8 2" xfId="15228" xr:uid="{00000000-0005-0000-0000-00007E3A0000}"/>
    <cellStyle name="Примечание 9" xfId="15229" xr:uid="{00000000-0005-0000-0000-00007F3A0000}"/>
    <cellStyle name="Примечание 9 2" xfId="15230" xr:uid="{00000000-0005-0000-0000-0000803A0000}"/>
    <cellStyle name="Процентный 10" xfId="15231" xr:uid="{00000000-0005-0000-0000-0000813A0000}"/>
    <cellStyle name="Процентный 11" xfId="6524" xr:uid="{00000000-0005-0000-0000-0000823A0000}"/>
    <cellStyle name="Процентный 12" xfId="15232" xr:uid="{00000000-0005-0000-0000-0000833A0000}"/>
    <cellStyle name="Процентный 13" xfId="15233" xr:uid="{00000000-0005-0000-0000-0000843A0000}"/>
    <cellStyle name="Процентный 14" xfId="15234" xr:uid="{00000000-0005-0000-0000-0000853A0000}"/>
    <cellStyle name="Процентный 15" xfId="15235" xr:uid="{00000000-0005-0000-0000-0000863A0000}"/>
    <cellStyle name="Процентный 16" xfId="15236" xr:uid="{00000000-0005-0000-0000-0000873A0000}"/>
    <cellStyle name="Процентный 17" xfId="15237" xr:uid="{00000000-0005-0000-0000-0000883A0000}"/>
    <cellStyle name="Процентный 18" xfId="15238" xr:uid="{00000000-0005-0000-0000-0000893A0000}"/>
    <cellStyle name="Процентный 19" xfId="15239" xr:uid="{00000000-0005-0000-0000-00008A3A0000}"/>
    <cellStyle name="Процентный 2" xfId="6318" xr:uid="{00000000-0005-0000-0000-00008B3A0000}"/>
    <cellStyle name="Процентный 2 2" xfId="6319" xr:uid="{00000000-0005-0000-0000-00008C3A0000}"/>
    <cellStyle name="Процентный 2 2 2" xfId="6320" xr:uid="{00000000-0005-0000-0000-00008D3A0000}"/>
    <cellStyle name="Процентный 2 2 2 2" xfId="15240" xr:uid="{00000000-0005-0000-0000-00008E3A0000}"/>
    <cellStyle name="Процентный 2 2 3" xfId="15241" xr:uid="{00000000-0005-0000-0000-00008F3A0000}"/>
    <cellStyle name="Процентный 2 2 4" xfId="15242" xr:uid="{00000000-0005-0000-0000-0000903A0000}"/>
    <cellStyle name="Процентный 2 2 5" xfId="15243" xr:uid="{00000000-0005-0000-0000-0000913A0000}"/>
    <cellStyle name="Процентный 2 3" xfId="6321" xr:uid="{00000000-0005-0000-0000-0000923A0000}"/>
    <cellStyle name="Процентный 2 3 2" xfId="6322" xr:uid="{00000000-0005-0000-0000-0000933A0000}"/>
    <cellStyle name="Процентный 2 3 3" xfId="15244" xr:uid="{00000000-0005-0000-0000-0000943A0000}"/>
    <cellStyle name="Процентный 2 4" xfId="7400" xr:uid="{00000000-0005-0000-0000-0000953A0000}"/>
    <cellStyle name="Процентный 2 4 2" xfId="6323" xr:uid="{00000000-0005-0000-0000-0000963A0000}"/>
    <cellStyle name="Процентный 2 4 2 2" xfId="7401" xr:uid="{00000000-0005-0000-0000-0000973A0000}"/>
    <cellStyle name="Процентный 2 5" xfId="7402" xr:uid="{00000000-0005-0000-0000-0000983A0000}"/>
    <cellStyle name="Процентный 2 5 2" xfId="15245" xr:uid="{00000000-0005-0000-0000-0000993A0000}"/>
    <cellStyle name="Процентный 2 6" xfId="15246" xr:uid="{00000000-0005-0000-0000-00009A3A0000}"/>
    <cellStyle name="Процентный 2 7" xfId="15247" xr:uid="{00000000-0005-0000-0000-00009B3A0000}"/>
    <cellStyle name="Процентный 2 8" xfId="15248" xr:uid="{00000000-0005-0000-0000-00009C3A0000}"/>
    <cellStyle name="Процентный 2 9" xfId="15249" xr:uid="{00000000-0005-0000-0000-00009D3A0000}"/>
    <cellStyle name="Процентный 2_база" xfId="6324" xr:uid="{00000000-0005-0000-0000-00009E3A0000}"/>
    <cellStyle name="Процентный 20" xfId="15250" xr:uid="{00000000-0005-0000-0000-00009F3A0000}"/>
    <cellStyle name="Процентный 21" xfId="15251" xr:uid="{00000000-0005-0000-0000-0000A03A0000}"/>
    <cellStyle name="Процентный 22" xfId="15252" xr:uid="{00000000-0005-0000-0000-0000A13A0000}"/>
    <cellStyle name="Процентный 23" xfId="15253" xr:uid="{00000000-0005-0000-0000-0000A23A0000}"/>
    <cellStyle name="Процентный 24" xfId="15254" xr:uid="{00000000-0005-0000-0000-0000A33A0000}"/>
    <cellStyle name="Процентный 25" xfId="15255" xr:uid="{00000000-0005-0000-0000-0000A43A0000}"/>
    <cellStyle name="Процентный 26" xfId="15256" xr:uid="{00000000-0005-0000-0000-0000A53A0000}"/>
    <cellStyle name="Процентный 27" xfId="15257" xr:uid="{00000000-0005-0000-0000-0000A63A0000}"/>
    <cellStyle name="Процентный 28" xfId="15258" xr:uid="{00000000-0005-0000-0000-0000A73A0000}"/>
    <cellStyle name="Процентный 29" xfId="15259" xr:uid="{00000000-0005-0000-0000-0000A83A0000}"/>
    <cellStyle name="Процентный 3" xfId="6325" xr:uid="{00000000-0005-0000-0000-0000A93A0000}"/>
    <cellStyle name="Процентный 3 2" xfId="6326" xr:uid="{00000000-0005-0000-0000-0000AA3A0000}"/>
    <cellStyle name="Процентный 3 2 10" xfId="15260" xr:uid="{00000000-0005-0000-0000-0000AB3A0000}"/>
    <cellStyle name="Процентный 3 2 11" xfId="15261" xr:uid="{00000000-0005-0000-0000-0000AC3A0000}"/>
    <cellStyle name="Процентный 3 2 12" xfId="15262" xr:uid="{00000000-0005-0000-0000-0000AD3A0000}"/>
    <cellStyle name="Процентный 3 2 13" xfId="15263" xr:uid="{00000000-0005-0000-0000-0000AE3A0000}"/>
    <cellStyle name="Процентный 3 2 14" xfId="15264" xr:uid="{00000000-0005-0000-0000-0000AF3A0000}"/>
    <cellStyle name="Процентный 3 2 15" xfId="15265" xr:uid="{00000000-0005-0000-0000-0000B03A0000}"/>
    <cellStyle name="Процентный 3 2 16" xfId="15266" xr:uid="{00000000-0005-0000-0000-0000B13A0000}"/>
    <cellStyle name="Процентный 3 2 17" xfId="15267" xr:uid="{00000000-0005-0000-0000-0000B23A0000}"/>
    <cellStyle name="Процентный 3 2 18" xfId="15268" xr:uid="{00000000-0005-0000-0000-0000B33A0000}"/>
    <cellStyle name="Процентный 3 2 19" xfId="15269" xr:uid="{00000000-0005-0000-0000-0000B43A0000}"/>
    <cellStyle name="Процентный 3 2 2" xfId="6327" xr:uid="{00000000-0005-0000-0000-0000B53A0000}"/>
    <cellStyle name="Процентный 3 2 2 2" xfId="7403" xr:uid="{00000000-0005-0000-0000-0000B63A0000}"/>
    <cellStyle name="Процентный 3 2 20" xfId="15270" xr:uid="{00000000-0005-0000-0000-0000B73A0000}"/>
    <cellStyle name="Процентный 3 2 21" xfId="15271" xr:uid="{00000000-0005-0000-0000-0000B83A0000}"/>
    <cellStyle name="Процентный 3 2 22" xfId="15272" xr:uid="{00000000-0005-0000-0000-0000B93A0000}"/>
    <cellStyle name="Процентный 3 2 23" xfId="15273" xr:uid="{00000000-0005-0000-0000-0000BA3A0000}"/>
    <cellStyle name="Процентный 3 2 24" xfId="15274" xr:uid="{00000000-0005-0000-0000-0000BB3A0000}"/>
    <cellStyle name="Процентный 3 2 25" xfId="15275" xr:uid="{00000000-0005-0000-0000-0000BC3A0000}"/>
    <cellStyle name="Процентный 3 2 26" xfId="15276" xr:uid="{00000000-0005-0000-0000-0000BD3A0000}"/>
    <cellStyle name="Процентный 3 2 27" xfId="15277" xr:uid="{00000000-0005-0000-0000-0000BE3A0000}"/>
    <cellStyle name="Процентный 3 2 28" xfId="15278" xr:uid="{00000000-0005-0000-0000-0000BF3A0000}"/>
    <cellStyle name="Процентный 3 2 29" xfId="15279" xr:uid="{00000000-0005-0000-0000-0000C03A0000}"/>
    <cellStyle name="Процентный 3 2 3" xfId="7404" xr:uid="{00000000-0005-0000-0000-0000C13A0000}"/>
    <cellStyle name="Процентный 3 2 30" xfId="15280" xr:uid="{00000000-0005-0000-0000-0000C23A0000}"/>
    <cellStyle name="Процентный 3 2 31" xfId="15281" xr:uid="{00000000-0005-0000-0000-0000C33A0000}"/>
    <cellStyle name="Процентный 3 2 32" xfId="15282" xr:uid="{00000000-0005-0000-0000-0000C43A0000}"/>
    <cellStyle name="Процентный 3 2 33" xfId="15283" xr:uid="{00000000-0005-0000-0000-0000C53A0000}"/>
    <cellStyle name="Процентный 3 2 34" xfId="15284" xr:uid="{00000000-0005-0000-0000-0000C63A0000}"/>
    <cellStyle name="Процентный 3 2 35" xfId="15285" xr:uid="{00000000-0005-0000-0000-0000C73A0000}"/>
    <cellStyle name="Процентный 3 2 36" xfId="15286" xr:uid="{00000000-0005-0000-0000-0000C83A0000}"/>
    <cellStyle name="Процентный 3 2 37" xfId="15287" xr:uid="{00000000-0005-0000-0000-0000C93A0000}"/>
    <cellStyle name="Процентный 3 2 38" xfId="15288" xr:uid="{00000000-0005-0000-0000-0000CA3A0000}"/>
    <cellStyle name="Процентный 3 2 4" xfId="15289" xr:uid="{00000000-0005-0000-0000-0000CB3A0000}"/>
    <cellStyle name="Процентный 3 2 5" xfId="15290" xr:uid="{00000000-0005-0000-0000-0000CC3A0000}"/>
    <cellStyle name="Процентный 3 2 6" xfId="15291" xr:uid="{00000000-0005-0000-0000-0000CD3A0000}"/>
    <cellStyle name="Процентный 3 2 7" xfId="15292" xr:uid="{00000000-0005-0000-0000-0000CE3A0000}"/>
    <cellStyle name="Процентный 3 2 8" xfId="15293" xr:uid="{00000000-0005-0000-0000-0000CF3A0000}"/>
    <cellStyle name="Процентный 3 2 9" xfId="15294" xr:uid="{00000000-0005-0000-0000-0000D03A0000}"/>
    <cellStyle name="Процентный 3 3" xfId="6328" xr:uid="{00000000-0005-0000-0000-0000D13A0000}"/>
    <cellStyle name="Процентный 3 3 2" xfId="7405" xr:uid="{00000000-0005-0000-0000-0000D23A0000}"/>
    <cellStyle name="Процентный 3 4" xfId="6329" xr:uid="{00000000-0005-0000-0000-0000D33A0000}"/>
    <cellStyle name="Процентный 30" xfId="15295" xr:uid="{00000000-0005-0000-0000-0000D43A0000}"/>
    <cellStyle name="Процентный 31" xfId="15296" xr:uid="{00000000-0005-0000-0000-0000D53A0000}"/>
    <cellStyle name="Процентный 32" xfId="15297" xr:uid="{00000000-0005-0000-0000-0000D63A0000}"/>
    <cellStyle name="Процентный 33" xfId="15298" xr:uid="{00000000-0005-0000-0000-0000D73A0000}"/>
    <cellStyle name="Процентный 34" xfId="15299" xr:uid="{00000000-0005-0000-0000-0000D83A0000}"/>
    <cellStyle name="Процентный 35" xfId="15300" xr:uid="{00000000-0005-0000-0000-0000D93A0000}"/>
    <cellStyle name="Процентный 36" xfId="15301" xr:uid="{00000000-0005-0000-0000-0000DA3A0000}"/>
    <cellStyle name="Процентный 37" xfId="15302" xr:uid="{00000000-0005-0000-0000-0000DB3A0000}"/>
    <cellStyle name="Процентный 38" xfId="15303" xr:uid="{00000000-0005-0000-0000-0000DC3A0000}"/>
    <cellStyle name="Процентный 39" xfId="15304" xr:uid="{00000000-0005-0000-0000-0000DD3A0000}"/>
    <cellStyle name="Процентный 4" xfId="6330" xr:uid="{00000000-0005-0000-0000-0000DE3A0000}"/>
    <cellStyle name="Процентный 4 2" xfId="6331" xr:uid="{00000000-0005-0000-0000-0000DF3A0000}"/>
    <cellStyle name="Процентный 4 2 2" xfId="15305" xr:uid="{00000000-0005-0000-0000-0000E03A0000}"/>
    <cellStyle name="Процентный 4 2 3" xfId="15306" xr:uid="{00000000-0005-0000-0000-0000E13A0000}"/>
    <cellStyle name="Процентный 4 3" xfId="15307" xr:uid="{00000000-0005-0000-0000-0000E23A0000}"/>
    <cellStyle name="Процентный 4 4" xfId="15308" xr:uid="{00000000-0005-0000-0000-0000E33A0000}"/>
    <cellStyle name="Процентный 4 5" xfId="15309" xr:uid="{00000000-0005-0000-0000-0000E43A0000}"/>
    <cellStyle name="Процентный 40" xfId="15310" xr:uid="{00000000-0005-0000-0000-0000E53A0000}"/>
    <cellStyle name="Процентный 41" xfId="15311" xr:uid="{00000000-0005-0000-0000-0000E63A0000}"/>
    <cellStyle name="Процентный 42" xfId="15312" xr:uid="{00000000-0005-0000-0000-0000E73A0000}"/>
    <cellStyle name="Процентный 43" xfId="15313" xr:uid="{00000000-0005-0000-0000-0000E83A0000}"/>
    <cellStyle name="Процентный 44" xfId="15314" xr:uid="{00000000-0005-0000-0000-0000E93A0000}"/>
    <cellStyle name="Процентный 44 2" xfId="15315" xr:uid="{00000000-0005-0000-0000-0000EA3A0000}"/>
    <cellStyle name="Процентный 44 2 2" xfId="15316" xr:uid="{00000000-0005-0000-0000-0000EB3A0000}"/>
    <cellStyle name="Процентный 45" xfId="15317" xr:uid="{00000000-0005-0000-0000-0000EC3A0000}"/>
    <cellStyle name="Процентный 46" xfId="15318" xr:uid="{00000000-0005-0000-0000-0000ED3A0000}"/>
    <cellStyle name="Процентный 47" xfId="15319" xr:uid="{00000000-0005-0000-0000-0000EE3A0000}"/>
    <cellStyle name="Процентный 48" xfId="15320" xr:uid="{00000000-0005-0000-0000-0000EF3A0000}"/>
    <cellStyle name="Процентный 49" xfId="15321" xr:uid="{00000000-0005-0000-0000-0000F03A0000}"/>
    <cellStyle name="Процентный 5" xfId="6332" xr:uid="{00000000-0005-0000-0000-0000F13A0000}"/>
    <cellStyle name="Процентный 5 2" xfId="6333" xr:uid="{00000000-0005-0000-0000-0000F23A0000}"/>
    <cellStyle name="Процентный 5 3" xfId="6334" xr:uid="{00000000-0005-0000-0000-0000F33A0000}"/>
    <cellStyle name="Процентный 5 4" xfId="15322" xr:uid="{00000000-0005-0000-0000-0000F43A0000}"/>
    <cellStyle name="Процентный 5 5" xfId="15323" xr:uid="{00000000-0005-0000-0000-0000F53A0000}"/>
    <cellStyle name="Процентный 50" xfId="15324" xr:uid="{00000000-0005-0000-0000-0000F63A0000}"/>
    <cellStyle name="Процентный 51" xfId="15325" xr:uid="{00000000-0005-0000-0000-0000F73A0000}"/>
    <cellStyle name="Процентный 52" xfId="15326" xr:uid="{00000000-0005-0000-0000-0000F83A0000}"/>
    <cellStyle name="Процентный 53" xfId="15327" xr:uid="{00000000-0005-0000-0000-0000F93A0000}"/>
    <cellStyle name="Процентный 54" xfId="15328" xr:uid="{00000000-0005-0000-0000-0000FA3A0000}"/>
    <cellStyle name="Процентный 55" xfId="15329" xr:uid="{00000000-0005-0000-0000-0000FB3A0000}"/>
    <cellStyle name="Процентный 56" xfId="15330" xr:uid="{00000000-0005-0000-0000-0000FC3A0000}"/>
    <cellStyle name="Процентный 6" xfId="6335" xr:uid="{00000000-0005-0000-0000-0000FD3A0000}"/>
    <cellStyle name="Процентный 6 2" xfId="6336" xr:uid="{00000000-0005-0000-0000-0000FE3A0000}"/>
    <cellStyle name="Процентный 6 3" xfId="15331" xr:uid="{00000000-0005-0000-0000-0000FF3A0000}"/>
    <cellStyle name="Процентный 7" xfId="6337" xr:uid="{00000000-0005-0000-0000-0000003B0000}"/>
    <cellStyle name="Процентный 7 2" xfId="6338" xr:uid="{00000000-0005-0000-0000-0000013B0000}"/>
    <cellStyle name="Процентный 7 3" xfId="15332" xr:uid="{00000000-0005-0000-0000-0000023B0000}"/>
    <cellStyle name="Процентный 8" xfId="6339" xr:uid="{00000000-0005-0000-0000-0000033B0000}"/>
    <cellStyle name="Процентный 8 2" xfId="15333" xr:uid="{00000000-0005-0000-0000-0000043B0000}"/>
    <cellStyle name="Процентный 8 3" xfId="15334" xr:uid="{00000000-0005-0000-0000-0000053B0000}"/>
    <cellStyle name="Процентный 9" xfId="6519" xr:uid="{00000000-0005-0000-0000-0000063B0000}"/>
    <cellStyle name="Процентный 9 10" xfId="15335" xr:uid="{00000000-0005-0000-0000-0000073B0000}"/>
    <cellStyle name="Процентный 9 11" xfId="15336" xr:uid="{00000000-0005-0000-0000-0000083B0000}"/>
    <cellStyle name="Процентный 9 12" xfId="15337" xr:uid="{00000000-0005-0000-0000-0000093B0000}"/>
    <cellStyle name="Процентный 9 13" xfId="15338" xr:uid="{00000000-0005-0000-0000-00000A3B0000}"/>
    <cellStyle name="Процентный 9 2" xfId="6529" xr:uid="{00000000-0005-0000-0000-00000B3B0000}"/>
    <cellStyle name="Процентный 9 3" xfId="15339" xr:uid="{00000000-0005-0000-0000-00000C3B0000}"/>
    <cellStyle name="Процентный 9 4" xfId="15340" xr:uid="{00000000-0005-0000-0000-00000D3B0000}"/>
    <cellStyle name="Процентный 9 5" xfId="15341" xr:uid="{00000000-0005-0000-0000-00000E3B0000}"/>
    <cellStyle name="Процентный 9 6" xfId="15342" xr:uid="{00000000-0005-0000-0000-00000F3B0000}"/>
    <cellStyle name="Процентный 9 7" xfId="15343" xr:uid="{00000000-0005-0000-0000-0000103B0000}"/>
    <cellStyle name="Процентный 9 8" xfId="15344" xr:uid="{00000000-0005-0000-0000-0000113B0000}"/>
    <cellStyle name="Процентный 9 9" xfId="15345" xr:uid="{00000000-0005-0000-0000-0000123B0000}"/>
    <cellStyle name="Связанная ячейка 10" xfId="15346" xr:uid="{00000000-0005-0000-0000-0000133B0000}"/>
    <cellStyle name="Связанная ячейка 11" xfId="15347" xr:uid="{00000000-0005-0000-0000-0000143B0000}"/>
    <cellStyle name="Связанная ячейка 12" xfId="15348" xr:uid="{00000000-0005-0000-0000-0000153B0000}"/>
    <cellStyle name="Связанная ячейка 13" xfId="15349" xr:uid="{00000000-0005-0000-0000-0000163B0000}"/>
    <cellStyle name="Связанная ячейка 14" xfId="15350" xr:uid="{00000000-0005-0000-0000-0000173B0000}"/>
    <cellStyle name="Связанная ячейка 15" xfId="15351" xr:uid="{00000000-0005-0000-0000-0000183B0000}"/>
    <cellStyle name="Связанная ячейка 2" xfId="6340" xr:uid="{00000000-0005-0000-0000-0000193B0000}"/>
    <cellStyle name="Связанная ячейка 2 10" xfId="15352" xr:uid="{00000000-0005-0000-0000-00001A3B0000}"/>
    <cellStyle name="Связанная ячейка 2 2" xfId="15353" xr:uid="{00000000-0005-0000-0000-00001B3B0000}"/>
    <cellStyle name="Связанная ячейка 2 3" xfId="15354" xr:uid="{00000000-0005-0000-0000-00001C3B0000}"/>
    <cellStyle name="Связанная ячейка 2 4" xfId="15355" xr:uid="{00000000-0005-0000-0000-00001D3B0000}"/>
    <cellStyle name="Связанная ячейка 2 5" xfId="15356" xr:uid="{00000000-0005-0000-0000-00001E3B0000}"/>
    <cellStyle name="Связанная ячейка 2 6" xfId="15357" xr:uid="{00000000-0005-0000-0000-00001F3B0000}"/>
    <cellStyle name="Связанная ячейка 2 7" xfId="15358" xr:uid="{00000000-0005-0000-0000-0000203B0000}"/>
    <cellStyle name="Связанная ячейка 2 8" xfId="15359" xr:uid="{00000000-0005-0000-0000-0000213B0000}"/>
    <cellStyle name="Связанная ячейка 2 9" xfId="15360" xr:uid="{00000000-0005-0000-0000-0000223B0000}"/>
    <cellStyle name="Связанная ячейка 2_беларусь на 2010г.(март-декабрь)изменен" xfId="15361" xr:uid="{00000000-0005-0000-0000-0000233B0000}"/>
    <cellStyle name="Связанная ячейка 3" xfId="6341" xr:uid="{00000000-0005-0000-0000-0000243B0000}"/>
    <cellStyle name="Связанная ячейка 4" xfId="15362" xr:uid="{00000000-0005-0000-0000-0000253B0000}"/>
    <cellStyle name="Связанная ячейка 5" xfId="15363" xr:uid="{00000000-0005-0000-0000-0000263B0000}"/>
    <cellStyle name="Связанная ячейка 6" xfId="15364" xr:uid="{00000000-0005-0000-0000-0000273B0000}"/>
    <cellStyle name="Связанная ячейка 7" xfId="15365" xr:uid="{00000000-0005-0000-0000-0000283B0000}"/>
    <cellStyle name="Связанная ячейка 8" xfId="15366" xr:uid="{00000000-0005-0000-0000-0000293B0000}"/>
    <cellStyle name="Связанная ячейка 9" xfId="15367" xr:uid="{00000000-0005-0000-0000-00002A3B0000}"/>
    <cellStyle name="Стиль 1" xfId="6342" xr:uid="{00000000-0005-0000-0000-00002B3B0000}"/>
    <cellStyle name="Стиль 1 2" xfId="6343" xr:uid="{00000000-0005-0000-0000-00002C3B0000}"/>
    <cellStyle name="Стиль 1 2 2" xfId="6344" xr:uid="{00000000-0005-0000-0000-00002D3B0000}"/>
    <cellStyle name="Стиль 1 2 3" xfId="6345" xr:uid="{00000000-0005-0000-0000-00002E3B0000}"/>
    <cellStyle name="Стиль 1 2_48_проектов_МФИ_180913_после_МВЭСИТ_по_Доронду" xfId="6346" xr:uid="{00000000-0005-0000-0000-00002F3B0000}"/>
    <cellStyle name="Стиль 1 3" xfId="6347" xr:uid="{00000000-0005-0000-0000-0000303B0000}"/>
    <cellStyle name="Стиль 1 3 2" xfId="6348" xr:uid="{00000000-0005-0000-0000-0000313B0000}"/>
    <cellStyle name="Стиль 1 4" xfId="6349" xr:uid="{00000000-0005-0000-0000-0000323B0000}"/>
    <cellStyle name="Стиль 1 5" xfId="6350" xr:uid="{00000000-0005-0000-0000-0000333B0000}"/>
    <cellStyle name="Стиль 1 6" xfId="6351" xr:uid="{00000000-0005-0000-0000-0000343B0000}"/>
    <cellStyle name="Стиль 1 7" xfId="6352" xr:uid="{00000000-0005-0000-0000-0000353B0000}"/>
    <cellStyle name="Стиль 1 8" xfId="15368" xr:uid="{00000000-0005-0000-0000-0000363B0000}"/>
    <cellStyle name="Стиль 1 9" xfId="15369" xr:uid="{00000000-0005-0000-0000-0000373B0000}"/>
    <cellStyle name="Стиль 1_(405)~1" xfId="6353" xr:uid="{00000000-0005-0000-0000-0000383B0000}"/>
    <cellStyle name="Стиль 10" xfId="15370" xr:uid="{00000000-0005-0000-0000-0000393B0000}"/>
    <cellStyle name="Стиль 11" xfId="15371" xr:uid="{00000000-0005-0000-0000-00003A3B0000}"/>
    <cellStyle name="Стиль 12" xfId="15372" xr:uid="{00000000-0005-0000-0000-00003B3B0000}"/>
    <cellStyle name="Стиль 13" xfId="15373" xr:uid="{00000000-0005-0000-0000-00003C3B0000}"/>
    <cellStyle name="Стиль 14" xfId="15374" xr:uid="{00000000-0005-0000-0000-00003D3B0000}"/>
    <cellStyle name="Стиль 15" xfId="15375" xr:uid="{00000000-0005-0000-0000-00003E3B0000}"/>
    <cellStyle name="Стиль 2" xfId="6354" xr:uid="{00000000-0005-0000-0000-00003F3B0000}"/>
    <cellStyle name="Стиль 2 2" xfId="15376" xr:uid="{00000000-0005-0000-0000-0000403B0000}"/>
    <cellStyle name="Стиль 2 3" xfId="15377" xr:uid="{00000000-0005-0000-0000-0000413B0000}"/>
    <cellStyle name="Стиль 3" xfId="15378" xr:uid="{00000000-0005-0000-0000-0000423B0000}"/>
    <cellStyle name="Стиль 4" xfId="15379" xr:uid="{00000000-0005-0000-0000-0000433B0000}"/>
    <cellStyle name="Стиль 5" xfId="15380" xr:uid="{00000000-0005-0000-0000-0000443B0000}"/>
    <cellStyle name="Стиль 6" xfId="15381" xr:uid="{00000000-0005-0000-0000-0000453B0000}"/>
    <cellStyle name="Стиль 7" xfId="15382" xr:uid="{00000000-0005-0000-0000-0000463B0000}"/>
    <cellStyle name="Стиль 8" xfId="15383" xr:uid="{00000000-0005-0000-0000-0000473B0000}"/>
    <cellStyle name="Стиль 9" xfId="15384" xr:uid="{00000000-0005-0000-0000-0000483B0000}"/>
    <cellStyle name="Текст предупреждения 10" xfId="15385" xr:uid="{00000000-0005-0000-0000-0000493B0000}"/>
    <cellStyle name="Текст предупреждения 11" xfId="15386" xr:uid="{00000000-0005-0000-0000-00004A3B0000}"/>
    <cellStyle name="Текст предупреждения 12" xfId="15387" xr:uid="{00000000-0005-0000-0000-00004B3B0000}"/>
    <cellStyle name="Текст предупреждения 13" xfId="15388" xr:uid="{00000000-0005-0000-0000-00004C3B0000}"/>
    <cellStyle name="Текст предупреждения 14" xfId="15389" xr:uid="{00000000-0005-0000-0000-00004D3B0000}"/>
    <cellStyle name="Текст предупреждения 15" xfId="15390" xr:uid="{00000000-0005-0000-0000-00004E3B0000}"/>
    <cellStyle name="Текст предупреждения 2" xfId="6355" xr:uid="{00000000-0005-0000-0000-00004F3B0000}"/>
    <cellStyle name="Текст предупреждения 2 10" xfId="15391" xr:uid="{00000000-0005-0000-0000-0000503B0000}"/>
    <cellStyle name="Текст предупреждения 2 2" xfId="15392" xr:uid="{00000000-0005-0000-0000-0000513B0000}"/>
    <cellStyle name="Текст предупреждения 2 3" xfId="15393" xr:uid="{00000000-0005-0000-0000-0000523B0000}"/>
    <cellStyle name="Текст предупреждения 2 4" xfId="15394" xr:uid="{00000000-0005-0000-0000-0000533B0000}"/>
    <cellStyle name="Текст предупреждения 2 5" xfId="15395" xr:uid="{00000000-0005-0000-0000-0000543B0000}"/>
    <cellStyle name="Текст предупреждения 2 6" xfId="15396" xr:uid="{00000000-0005-0000-0000-0000553B0000}"/>
    <cellStyle name="Текст предупреждения 2 7" xfId="15397" xr:uid="{00000000-0005-0000-0000-0000563B0000}"/>
    <cellStyle name="Текст предупреждения 2 8" xfId="15398" xr:uid="{00000000-0005-0000-0000-0000573B0000}"/>
    <cellStyle name="Текст предупреждения 2 9" xfId="15399" xr:uid="{00000000-0005-0000-0000-0000583B0000}"/>
    <cellStyle name="Текст предупреждения 2_беларусь на 2010г.(март-декабрь)изменен" xfId="15400" xr:uid="{00000000-0005-0000-0000-0000593B0000}"/>
    <cellStyle name="Текст предупреждения 3" xfId="6356" xr:uid="{00000000-0005-0000-0000-00005A3B0000}"/>
    <cellStyle name="Текст предупреждения 4" xfId="15401" xr:uid="{00000000-0005-0000-0000-00005B3B0000}"/>
    <cellStyle name="Текст предупреждения 5" xfId="15402" xr:uid="{00000000-0005-0000-0000-00005C3B0000}"/>
    <cellStyle name="Текст предупреждения 6" xfId="15403" xr:uid="{00000000-0005-0000-0000-00005D3B0000}"/>
    <cellStyle name="Текст предупреждения 7" xfId="15404" xr:uid="{00000000-0005-0000-0000-00005E3B0000}"/>
    <cellStyle name="Текст предупреждения 8" xfId="15405" xr:uid="{00000000-0005-0000-0000-00005F3B0000}"/>
    <cellStyle name="Текст предупреждения 9" xfId="15406" xr:uid="{00000000-0005-0000-0000-0000603B0000}"/>
    <cellStyle name="Тысячи [0]_  осн" xfId="6357" xr:uid="{00000000-0005-0000-0000-0000613B0000}"/>
    <cellStyle name="Тысячи_  осн" xfId="6358" xr:uid="{00000000-0005-0000-0000-0000623B0000}"/>
    <cellStyle name="УровеньСтолб_1 2" xfId="15407" xr:uid="{00000000-0005-0000-0000-0000633B0000}"/>
    <cellStyle name="УровеньСтрок_1 2" xfId="15408" xr:uid="{00000000-0005-0000-0000-0000643B0000}"/>
    <cellStyle name="Финансовый [0] 10" xfId="15409" xr:uid="{00000000-0005-0000-0000-0000653B0000}"/>
    <cellStyle name="Финансовый [0] 11" xfId="15410" xr:uid="{00000000-0005-0000-0000-0000663B0000}"/>
    <cellStyle name="Финансовый [0] 2" xfId="6359" xr:uid="{00000000-0005-0000-0000-0000673B0000}"/>
    <cellStyle name="Финансовый [0] 2 2" xfId="6360" xr:uid="{00000000-0005-0000-0000-0000683B0000}"/>
    <cellStyle name="Финансовый [0] 2 2 2" xfId="6361" xr:uid="{00000000-0005-0000-0000-0000693B0000}"/>
    <cellStyle name="Финансовый [0] 2 2 3" xfId="7406" xr:uid="{00000000-0005-0000-0000-00006A3B0000}"/>
    <cellStyle name="Финансовый [0] 2 2 4" xfId="7407" xr:uid="{00000000-0005-0000-0000-00006B3B0000}"/>
    <cellStyle name="Финансовый [0] 2 2 4 2" xfId="7408" xr:uid="{00000000-0005-0000-0000-00006C3B0000}"/>
    <cellStyle name="Финансовый [0] 2 2 5" xfId="7409" xr:uid="{00000000-0005-0000-0000-00006D3B0000}"/>
    <cellStyle name="Финансовый [0] 2 2 5 2" xfId="7410" xr:uid="{00000000-0005-0000-0000-00006E3B0000}"/>
    <cellStyle name="Финансовый [0] 2 2 6" xfId="7411" xr:uid="{00000000-0005-0000-0000-00006F3B0000}"/>
    <cellStyle name="Финансовый [0] 2 3" xfId="6362" xr:uid="{00000000-0005-0000-0000-0000703B0000}"/>
    <cellStyle name="Финансовый [0] 2 4" xfId="15411" xr:uid="{00000000-0005-0000-0000-0000713B0000}"/>
    <cellStyle name="Финансовый [0] 3" xfId="15412" xr:uid="{00000000-0005-0000-0000-0000723B0000}"/>
    <cellStyle name="Финансовый [0] 3 2" xfId="15413" xr:uid="{00000000-0005-0000-0000-0000733B0000}"/>
    <cellStyle name="Финансовый [0] 4" xfId="15414" xr:uid="{00000000-0005-0000-0000-0000743B0000}"/>
    <cellStyle name="Финансовый [0] 5" xfId="15415" xr:uid="{00000000-0005-0000-0000-0000753B0000}"/>
    <cellStyle name="Финансовый [0] 6" xfId="15416" xr:uid="{00000000-0005-0000-0000-0000763B0000}"/>
    <cellStyle name="Финансовый [0] 7" xfId="15417" xr:uid="{00000000-0005-0000-0000-0000773B0000}"/>
    <cellStyle name="Финансовый [0] 8" xfId="15418" xr:uid="{00000000-0005-0000-0000-0000783B0000}"/>
    <cellStyle name="Финансовый [0] 9" xfId="15419" xr:uid="{00000000-0005-0000-0000-0000793B0000}"/>
    <cellStyle name="Финансовый 10" xfId="6363" xr:uid="{00000000-0005-0000-0000-00007A3B0000}"/>
    <cellStyle name="Финансовый 10 2" xfId="15420" xr:uid="{00000000-0005-0000-0000-00007B3B0000}"/>
    <cellStyle name="Финансовый 10 3" xfId="15421" xr:uid="{00000000-0005-0000-0000-00007C3B0000}"/>
    <cellStyle name="Финансовый 11" xfId="6364" xr:uid="{00000000-0005-0000-0000-00007D3B0000}"/>
    <cellStyle name="Финансовый 11 2" xfId="15422" xr:uid="{00000000-0005-0000-0000-00007E3B0000}"/>
    <cellStyle name="Финансовый 12" xfId="6365" xr:uid="{00000000-0005-0000-0000-00007F3B0000}"/>
    <cellStyle name="Финансовый 12 2" xfId="15423" xr:uid="{00000000-0005-0000-0000-0000803B0000}"/>
    <cellStyle name="Финансовый 13" xfId="6366" xr:uid="{00000000-0005-0000-0000-0000813B0000}"/>
    <cellStyle name="Финансовый 13 2" xfId="15424" xr:uid="{00000000-0005-0000-0000-0000823B0000}"/>
    <cellStyle name="Финансовый 13 3" xfId="15425" xr:uid="{00000000-0005-0000-0000-0000833B0000}"/>
    <cellStyle name="Финансовый 14" xfId="6367" xr:uid="{00000000-0005-0000-0000-0000843B0000}"/>
    <cellStyle name="Финансовый 14 2" xfId="15426" xr:uid="{00000000-0005-0000-0000-0000853B0000}"/>
    <cellStyle name="Финансовый 15" xfId="6368" xr:uid="{00000000-0005-0000-0000-0000863B0000}"/>
    <cellStyle name="Финансовый 16" xfId="6369" xr:uid="{00000000-0005-0000-0000-0000873B0000}"/>
    <cellStyle name="Финансовый 17" xfId="6370" xr:uid="{00000000-0005-0000-0000-0000883B0000}"/>
    <cellStyle name="Финансовый 18" xfId="6371" xr:uid="{00000000-0005-0000-0000-0000893B0000}"/>
    <cellStyle name="Финансовый 19" xfId="6372" xr:uid="{00000000-0005-0000-0000-00008A3B0000}"/>
    <cellStyle name="Финансовый 2" xfId="6373" xr:uid="{00000000-0005-0000-0000-00008B3B0000}"/>
    <cellStyle name="Финансовый 2 10" xfId="15427" xr:uid="{00000000-0005-0000-0000-00008C3B0000}"/>
    <cellStyle name="Финансовый 2 2" xfId="6374" xr:uid="{00000000-0005-0000-0000-00008D3B0000}"/>
    <cellStyle name="Финансовый 2 2 2" xfId="6375" xr:uid="{00000000-0005-0000-0000-00008E3B0000}"/>
    <cellStyle name="Финансовый 2 2 2 2" xfId="15428" xr:uid="{00000000-0005-0000-0000-00008F3B0000}"/>
    <cellStyle name="Финансовый 2 2 2 3" xfId="15429" xr:uid="{00000000-0005-0000-0000-0000903B0000}"/>
    <cellStyle name="Финансовый 2 2 3" xfId="6376" xr:uid="{00000000-0005-0000-0000-0000913B0000}"/>
    <cellStyle name="Финансовый 2 2 3 2" xfId="15430" xr:uid="{00000000-0005-0000-0000-0000923B0000}"/>
    <cellStyle name="Финансовый 2 2 4" xfId="15431" xr:uid="{00000000-0005-0000-0000-0000933B0000}"/>
    <cellStyle name="Финансовый 2 3" xfId="6377" xr:uid="{00000000-0005-0000-0000-0000943B0000}"/>
    <cellStyle name="Финансовый 2 3 2" xfId="7412" xr:uid="{00000000-0005-0000-0000-0000953B0000}"/>
    <cellStyle name="Финансовый 2 3 3" xfId="15432" xr:uid="{00000000-0005-0000-0000-0000963B0000}"/>
    <cellStyle name="Финансовый 2 4" xfId="6378" xr:uid="{00000000-0005-0000-0000-0000973B0000}"/>
    <cellStyle name="Финансовый 2 4 2" xfId="6379" xr:uid="{00000000-0005-0000-0000-0000983B0000}"/>
    <cellStyle name="Финансовый 2 4 3" xfId="15433" xr:uid="{00000000-0005-0000-0000-0000993B0000}"/>
    <cellStyle name="Финансовый 2 5" xfId="6380" xr:uid="{00000000-0005-0000-0000-00009A3B0000}"/>
    <cellStyle name="Финансовый 2 5 2" xfId="15434" xr:uid="{00000000-0005-0000-0000-00009B3B0000}"/>
    <cellStyle name="Финансовый 2 6" xfId="7413" xr:uid="{00000000-0005-0000-0000-00009C3B0000}"/>
    <cellStyle name="Финансовый 2 6 2" xfId="15435" xr:uid="{00000000-0005-0000-0000-00009D3B0000}"/>
    <cellStyle name="Финансовый 2 7" xfId="7414" xr:uid="{00000000-0005-0000-0000-00009E3B0000}"/>
    <cellStyle name="Финансовый 2 8" xfId="7415" xr:uid="{00000000-0005-0000-0000-00009F3B0000}"/>
    <cellStyle name="Финансовый 2 9" xfId="15436" xr:uid="{00000000-0005-0000-0000-0000A03B0000}"/>
    <cellStyle name="Финансовый 2_2011 РЕСПУБЛИКА, МАХАЛЛИЙ" xfId="6381" xr:uid="{00000000-0005-0000-0000-0000A13B0000}"/>
    <cellStyle name="Финансовый 20" xfId="6382" xr:uid="{00000000-0005-0000-0000-0000A23B0000}"/>
    <cellStyle name="Финансовый 21" xfId="6383" xr:uid="{00000000-0005-0000-0000-0000A33B0000}"/>
    <cellStyle name="Финансовый 21 2" xfId="15437" xr:uid="{00000000-0005-0000-0000-0000A43B0000}"/>
    <cellStyle name="Финансовый 22" xfId="6384" xr:uid="{00000000-0005-0000-0000-0000A53B0000}"/>
    <cellStyle name="Финансовый 23" xfId="6385" xr:uid="{00000000-0005-0000-0000-0000A63B0000}"/>
    <cellStyle name="Финансовый 24" xfId="6386" xr:uid="{00000000-0005-0000-0000-0000A73B0000}"/>
    <cellStyle name="Финансовый 25" xfId="6387" xr:uid="{00000000-0005-0000-0000-0000A83B0000}"/>
    <cellStyle name="Финансовый 26" xfId="6388" xr:uid="{00000000-0005-0000-0000-0000A93B0000}"/>
    <cellStyle name="Финансовый 27" xfId="6389" xr:uid="{00000000-0005-0000-0000-0000AA3B0000}"/>
    <cellStyle name="Финансовый 28" xfId="6390" xr:uid="{00000000-0005-0000-0000-0000AB3B0000}"/>
    <cellStyle name="Финансовый 29" xfId="6391" xr:uid="{00000000-0005-0000-0000-0000AC3B0000}"/>
    <cellStyle name="Финансовый 3" xfId="6392" xr:uid="{00000000-0005-0000-0000-0000AD3B0000}"/>
    <cellStyle name="Финансовый 3 2" xfId="6393" xr:uid="{00000000-0005-0000-0000-0000AE3B0000}"/>
    <cellStyle name="Финансовый 3 2 2" xfId="6394" xr:uid="{00000000-0005-0000-0000-0000AF3B0000}"/>
    <cellStyle name="Финансовый 3 2 3" xfId="7416" xr:uid="{00000000-0005-0000-0000-0000B03B0000}"/>
    <cellStyle name="Финансовый 3 2_Не введённые объекты" xfId="6395" xr:uid="{00000000-0005-0000-0000-0000B13B0000}"/>
    <cellStyle name="Финансовый 3 3" xfId="6396" xr:uid="{00000000-0005-0000-0000-0000B23B0000}"/>
    <cellStyle name="Финансовый 3 4" xfId="6397" xr:uid="{00000000-0005-0000-0000-0000B33B0000}"/>
    <cellStyle name="Финансовый 3 5" xfId="6398" xr:uid="{00000000-0005-0000-0000-0000B43B0000}"/>
    <cellStyle name="Финансовый 3 5 2" xfId="7417" xr:uid="{00000000-0005-0000-0000-0000B53B0000}"/>
    <cellStyle name="Финансовый 3 6" xfId="6399" xr:uid="{00000000-0005-0000-0000-0000B63B0000}"/>
    <cellStyle name="Финансовый 3 6 2" xfId="7418" xr:uid="{00000000-0005-0000-0000-0000B73B0000}"/>
    <cellStyle name="Финансовый 3 7" xfId="6400" xr:uid="{00000000-0005-0000-0000-0000B83B0000}"/>
    <cellStyle name="Финансовый 3 7 2" xfId="7419" xr:uid="{00000000-0005-0000-0000-0000B93B0000}"/>
    <cellStyle name="Финансовый 3_база" xfId="6401" xr:uid="{00000000-0005-0000-0000-0000BA3B0000}"/>
    <cellStyle name="Финансовый 30" xfId="6402" xr:uid="{00000000-0005-0000-0000-0000BB3B0000}"/>
    <cellStyle name="Финансовый 31" xfId="6403" xr:uid="{00000000-0005-0000-0000-0000BC3B0000}"/>
    <cellStyle name="Финансовый 32" xfId="6404" xr:uid="{00000000-0005-0000-0000-0000BD3B0000}"/>
    <cellStyle name="Финансовый 33" xfId="6405" xr:uid="{00000000-0005-0000-0000-0000BE3B0000}"/>
    <cellStyle name="Финансовый 34" xfId="6406" xr:uid="{00000000-0005-0000-0000-0000BF3B0000}"/>
    <cellStyle name="Финансовый 35" xfId="6407" xr:uid="{00000000-0005-0000-0000-0000C03B0000}"/>
    <cellStyle name="Финансовый 36" xfId="6408" xr:uid="{00000000-0005-0000-0000-0000C13B0000}"/>
    <cellStyle name="Финансовый 37" xfId="6409" xr:uid="{00000000-0005-0000-0000-0000C23B0000}"/>
    <cellStyle name="Финансовый 38" xfId="6410" xr:uid="{00000000-0005-0000-0000-0000C33B0000}"/>
    <cellStyle name="Финансовый 39" xfId="6411" xr:uid="{00000000-0005-0000-0000-0000C43B0000}"/>
    <cellStyle name="Финансовый 4" xfId="6412" xr:uid="{00000000-0005-0000-0000-0000C53B0000}"/>
    <cellStyle name="Финансовый 4 2" xfId="6413" xr:uid="{00000000-0005-0000-0000-0000C63B0000}"/>
    <cellStyle name="Финансовый 4 2 2" xfId="6414" xr:uid="{00000000-0005-0000-0000-0000C73B0000}"/>
    <cellStyle name="Финансовый 4 2 2 2" xfId="6415" xr:uid="{00000000-0005-0000-0000-0000C83B0000}"/>
    <cellStyle name="Финансовый 4 2 2 3" xfId="6416" xr:uid="{00000000-0005-0000-0000-0000C93B0000}"/>
    <cellStyle name="Финансовый 4 2 3" xfId="6417" xr:uid="{00000000-0005-0000-0000-0000CA3B0000}"/>
    <cellStyle name="Финансовый 4 2 4" xfId="6418" xr:uid="{00000000-0005-0000-0000-0000CB3B0000}"/>
    <cellStyle name="Финансовый 4 3" xfId="6419" xr:uid="{00000000-0005-0000-0000-0000CC3B0000}"/>
    <cellStyle name="Финансовый 4 3 2" xfId="15438" xr:uid="{00000000-0005-0000-0000-0000CD3B0000}"/>
    <cellStyle name="Финансовый 4 4" xfId="6420" xr:uid="{00000000-0005-0000-0000-0000CE3B0000}"/>
    <cellStyle name="Финансовый 4 5" xfId="15439" xr:uid="{00000000-0005-0000-0000-0000CF3B0000}"/>
    <cellStyle name="Финансовый 4_01 МЕСЯЦЕВ_ИМОМУ" xfId="15440" xr:uid="{00000000-0005-0000-0000-0000D03B0000}"/>
    <cellStyle name="Финансовый 40" xfId="6421" xr:uid="{00000000-0005-0000-0000-0000D13B0000}"/>
    <cellStyle name="Финансовый 41" xfId="6422" xr:uid="{00000000-0005-0000-0000-0000D23B0000}"/>
    <cellStyle name="Финансовый 42" xfId="6423" xr:uid="{00000000-0005-0000-0000-0000D33B0000}"/>
    <cellStyle name="Финансовый 43" xfId="6424" xr:uid="{00000000-0005-0000-0000-0000D43B0000}"/>
    <cellStyle name="Финансовый 44" xfId="6425" xr:uid="{00000000-0005-0000-0000-0000D53B0000}"/>
    <cellStyle name="Финансовый 45" xfId="6426" xr:uid="{00000000-0005-0000-0000-0000D63B0000}"/>
    <cellStyle name="Финансовый 46" xfId="6427" xr:uid="{00000000-0005-0000-0000-0000D73B0000}"/>
    <cellStyle name="Финансовый 47" xfId="6531" xr:uid="{00000000-0005-0000-0000-0000D83B0000}"/>
    <cellStyle name="Финансовый 48" xfId="6537" xr:uid="{00000000-0005-0000-0000-0000D93B0000}"/>
    <cellStyle name="Финансовый 49" xfId="15441" xr:uid="{00000000-0005-0000-0000-0000DA3B0000}"/>
    <cellStyle name="Финансовый 5" xfId="6428" xr:uid="{00000000-0005-0000-0000-0000DB3B0000}"/>
    <cellStyle name="Финансовый 5 10" xfId="7420" xr:uid="{00000000-0005-0000-0000-0000DC3B0000}"/>
    <cellStyle name="Финансовый 5 11" xfId="7421" xr:uid="{00000000-0005-0000-0000-0000DD3B0000}"/>
    <cellStyle name="Финансовый 5 12" xfId="7422" xr:uid="{00000000-0005-0000-0000-0000DE3B0000}"/>
    <cellStyle name="Финансовый 5 13" xfId="7423" xr:uid="{00000000-0005-0000-0000-0000DF3B0000}"/>
    <cellStyle name="Финансовый 5 2" xfId="6429" xr:uid="{00000000-0005-0000-0000-0000E03B0000}"/>
    <cellStyle name="Финансовый 5 2 2" xfId="6430" xr:uid="{00000000-0005-0000-0000-0000E13B0000}"/>
    <cellStyle name="Финансовый 5 2 2 2" xfId="7424" xr:uid="{00000000-0005-0000-0000-0000E23B0000}"/>
    <cellStyle name="Финансовый 5 2 3" xfId="7425" xr:uid="{00000000-0005-0000-0000-0000E33B0000}"/>
    <cellStyle name="Финансовый 5 3" xfId="6431" xr:uid="{00000000-0005-0000-0000-0000E43B0000}"/>
    <cellStyle name="Финансовый 5 3 2" xfId="7426" xr:uid="{00000000-0005-0000-0000-0000E53B0000}"/>
    <cellStyle name="Финансовый 5 4" xfId="6432" xr:uid="{00000000-0005-0000-0000-0000E63B0000}"/>
    <cellStyle name="Финансовый 5 5" xfId="7427" xr:uid="{00000000-0005-0000-0000-0000E73B0000}"/>
    <cellStyle name="Финансовый 5 6" xfId="7428" xr:uid="{00000000-0005-0000-0000-0000E83B0000}"/>
    <cellStyle name="Финансовый 5 7" xfId="7429" xr:uid="{00000000-0005-0000-0000-0000E93B0000}"/>
    <cellStyle name="Финансовый 5 8" xfId="7430" xr:uid="{00000000-0005-0000-0000-0000EA3B0000}"/>
    <cellStyle name="Финансовый 5 9" xfId="7431" xr:uid="{00000000-0005-0000-0000-0000EB3B0000}"/>
    <cellStyle name="Финансовый 5_таблицы 3-4 (version 1)" xfId="7432" xr:uid="{00000000-0005-0000-0000-0000EC3B0000}"/>
    <cellStyle name="Финансовый 50" xfId="15442" xr:uid="{00000000-0005-0000-0000-0000ED3B0000}"/>
    <cellStyle name="Финансовый 51" xfId="15443" xr:uid="{00000000-0005-0000-0000-0000EE3B0000}"/>
    <cellStyle name="Финансовый 52" xfId="15444" xr:uid="{00000000-0005-0000-0000-0000EF3B0000}"/>
    <cellStyle name="Финансовый 53" xfId="15445" xr:uid="{00000000-0005-0000-0000-0000F03B0000}"/>
    <cellStyle name="Финансовый 54" xfId="15446" xr:uid="{00000000-0005-0000-0000-0000F13B0000}"/>
    <cellStyle name="Финансовый 55" xfId="15447" xr:uid="{00000000-0005-0000-0000-0000F23B0000}"/>
    <cellStyle name="Финансовый 56" xfId="15448" xr:uid="{00000000-0005-0000-0000-0000F33B0000}"/>
    <cellStyle name="Финансовый 57" xfId="15449" xr:uid="{00000000-0005-0000-0000-0000F43B0000}"/>
    <cellStyle name="Финансовый 58" xfId="15450" xr:uid="{00000000-0005-0000-0000-0000F53B0000}"/>
    <cellStyle name="Финансовый 59" xfId="15451" xr:uid="{00000000-0005-0000-0000-0000F63B0000}"/>
    <cellStyle name="Финансовый 6" xfId="6433" xr:uid="{00000000-0005-0000-0000-0000F73B0000}"/>
    <cellStyle name="Финансовый 6 2" xfId="6434" xr:uid="{00000000-0005-0000-0000-0000F83B0000}"/>
    <cellStyle name="Финансовый 6 2 2" xfId="7433" xr:uid="{00000000-0005-0000-0000-0000F93B0000}"/>
    <cellStyle name="Финансовый 6 3" xfId="6435" xr:uid="{00000000-0005-0000-0000-0000FA3B0000}"/>
    <cellStyle name="Финансовый 6 4" xfId="15452" xr:uid="{00000000-0005-0000-0000-0000FB3B0000}"/>
    <cellStyle name="Финансовый 6 5" xfId="15453" xr:uid="{00000000-0005-0000-0000-0000FC3B0000}"/>
    <cellStyle name="Финансовый 60" xfId="15454" xr:uid="{00000000-0005-0000-0000-0000FD3B0000}"/>
    <cellStyle name="Финансовый 61" xfId="15455" xr:uid="{00000000-0005-0000-0000-0000FE3B0000}"/>
    <cellStyle name="Финансовый 62" xfId="15456" xr:uid="{00000000-0005-0000-0000-0000FF3B0000}"/>
    <cellStyle name="Финансовый 63" xfId="15457" xr:uid="{00000000-0005-0000-0000-0000003C0000}"/>
    <cellStyle name="Финансовый 64" xfId="15458" xr:uid="{00000000-0005-0000-0000-0000013C0000}"/>
    <cellStyle name="Финансовый 65" xfId="15459" xr:uid="{00000000-0005-0000-0000-0000023C0000}"/>
    <cellStyle name="Финансовый 66" xfId="15460" xr:uid="{00000000-0005-0000-0000-0000033C0000}"/>
    <cellStyle name="Финансовый 67" xfId="15461" xr:uid="{00000000-0005-0000-0000-0000043C0000}"/>
    <cellStyle name="Финансовый 68" xfId="15462" xr:uid="{00000000-0005-0000-0000-0000053C0000}"/>
    <cellStyle name="Финансовый 69" xfId="15463" xr:uid="{00000000-0005-0000-0000-0000063C0000}"/>
    <cellStyle name="Финансовый 7" xfId="6436" xr:uid="{00000000-0005-0000-0000-0000073C0000}"/>
    <cellStyle name="Финансовый 7 2" xfId="6437" xr:uid="{00000000-0005-0000-0000-0000083C0000}"/>
    <cellStyle name="Финансовый 7 2 2" xfId="7434" xr:uid="{00000000-0005-0000-0000-0000093C0000}"/>
    <cellStyle name="Финансовый 7 3" xfId="7435" xr:uid="{00000000-0005-0000-0000-00000A3C0000}"/>
    <cellStyle name="Финансовый 7 4" xfId="15464" xr:uid="{00000000-0005-0000-0000-00000B3C0000}"/>
    <cellStyle name="Финансовый 7 5" xfId="15465" xr:uid="{00000000-0005-0000-0000-00000C3C0000}"/>
    <cellStyle name="Финансовый 7_exp 2013" xfId="15466" xr:uid="{00000000-0005-0000-0000-00000D3C0000}"/>
    <cellStyle name="Финансовый 70" xfId="15467" xr:uid="{00000000-0005-0000-0000-00000E3C0000}"/>
    <cellStyle name="Финансовый 71" xfId="15468" xr:uid="{00000000-0005-0000-0000-00000F3C0000}"/>
    <cellStyle name="Финансовый 72" xfId="15469" xr:uid="{00000000-0005-0000-0000-0000103C0000}"/>
    <cellStyle name="Финансовый 73" xfId="15470" xr:uid="{00000000-0005-0000-0000-0000113C0000}"/>
    <cellStyle name="Финансовый 74" xfId="15471" xr:uid="{00000000-0005-0000-0000-0000123C0000}"/>
    <cellStyle name="Финансовый 74 2" xfId="15472" xr:uid="{00000000-0005-0000-0000-0000133C0000}"/>
    <cellStyle name="Финансовый 74 2 2" xfId="15473" xr:uid="{00000000-0005-0000-0000-0000143C0000}"/>
    <cellStyle name="Финансовый 75" xfId="15474" xr:uid="{00000000-0005-0000-0000-0000153C0000}"/>
    <cellStyle name="Финансовый 76" xfId="15475" xr:uid="{00000000-0005-0000-0000-0000163C0000}"/>
    <cellStyle name="Финансовый 77" xfId="15476" xr:uid="{00000000-0005-0000-0000-0000173C0000}"/>
    <cellStyle name="Финансовый 78" xfId="15477" xr:uid="{00000000-0005-0000-0000-0000183C0000}"/>
    <cellStyle name="Финансовый 79" xfId="15478" xr:uid="{00000000-0005-0000-0000-0000193C0000}"/>
    <cellStyle name="Финансовый 8" xfId="6438" xr:uid="{00000000-0005-0000-0000-00001A3C0000}"/>
    <cellStyle name="Финансовый 8 2" xfId="6439" xr:uid="{00000000-0005-0000-0000-00001B3C0000}"/>
    <cellStyle name="Финансовый 8 2 2" xfId="15479" xr:uid="{00000000-0005-0000-0000-00001C3C0000}"/>
    <cellStyle name="Финансовый 8 3" xfId="6440" xr:uid="{00000000-0005-0000-0000-00001D3C0000}"/>
    <cellStyle name="Финансовый 8 4" xfId="15480" xr:uid="{00000000-0005-0000-0000-00001E3C0000}"/>
    <cellStyle name="Финансовый 80" xfId="15481" xr:uid="{00000000-0005-0000-0000-00001F3C0000}"/>
    <cellStyle name="Финансовый 81" xfId="15482" xr:uid="{00000000-0005-0000-0000-0000203C0000}"/>
    <cellStyle name="Финансовый 82" xfId="15483" xr:uid="{00000000-0005-0000-0000-0000213C0000}"/>
    <cellStyle name="Финансовый 9" xfId="6441" xr:uid="{00000000-0005-0000-0000-0000223C0000}"/>
    <cellStyle name="Финансовый 9 2" xfId="15484" xr:uid="{00000000-0005-0000-0000-0000233C0000}"/>
    <cellStyle name="Финансовый 9 3" xfId="15485" xr:uid="{00000000-0005-0000-0000-0000243C0000}"/>
    <cellStyle name="Финансовый 9 4" xfId="15486" xr:uid="{00000000-0005-0000-0000-0000253C0000}"/>
    <cellStyle name="Финансовый 9 5" xfId="15487" xr:uid="{00000000-0005-0000-0000-0000263C0000}"/>
    <cellStyle name="Финансовый 9 6" xfId="15488" xr:uid="{00000000-0005-0000-0000-0000273C0000}"/>
    <cellStyle name="Хороший 10" xfId="15489" xr:uid="{00000000-0005-0000-0000-0000283C0000}"/>
    <cellStyle name="Хороший 11" xfId="15490" xr:uid="{00000000-0005-0000-0000-0000293C0000}"/>
    <cellStyle name="Хороший 12" xfId="15491" xr:uid="{00000000-0005-0000-0000-00002A3C0000}"/>
    <cellStyle name="Хороший 13" xfId="15492" xr:uid="{00000000-0005-0000-0000-00002B3C0000}"/>
    <cellStyle name="Хороший 14" xfId="15493" xr:uid="{00000000-0005-0000-0000-00002C3C0000}"/>
    <cellStyle name="Хороший 15" xfId="15494" xr:uid="{00000000-0005-0000-0000-00002D3C0000}"/>
    <cellStyle name="Хороший 16" xfId="15495" xr:uid="{00000000-0005-0000-0000-00002E3C0000}"/>
    <cellStyle name="Хороший 2" xfId="6442" xr:uid="{00000000-0005-0000-0000-00002F3C0000}"/>
    <cellStyle name="Хороший 2 10" xfId="15496" xr:uid="{00000000-0005-0000-0000-0000303C0000}"/>
    <cellStyle name="Хороший 2 11" xfId="15497" xr:uid="{00000000-0005-0000-0000-0000313C0000}"/>
    <cellStyle name="Хороший 2 12" xfId="15498" xr:uid="{00000000-0005-0000-0000-0000323C0000}"/>
    <cellStyle name="Хороший 2 13" xfId="15499" xr:uid="{00000000-0005-0000-0000-0000333C0000}"/>
    <cellStyle name="Хороший 2 2" xfId="15500" xr:uid="{00000000-0005-0000-0000-0000343C0000}"/>
    <cellStyle name="Хороший 2 2 2" xfId="15501" xr:uid="{00000000-0005-0000-0000-0000353C0000}"/>
    <cellStyle name="Хороший 2 2 3" xfId="15502" xr:uid="{00000000-0005-0000-0000-0000363C0000}"/>
    <cellStyle name="Хороший 2 2 4" xfId="15503" xr:uid="{00000000-0005-0000-0000-0000373C0000}"/>
    <cellStyle name="Хороший 2 2_ДОЛГ ПРОИЗ-ВА" xfId="15504" xr:uid="{00000000-0005-0000-0000-0000383C0000}"/>
    <cellStyle name="Хороший 2 3" xfId="15505" xr:uid="{00000000-0005-0000-0000-0000393C0000}"/>
    <cellStyle name="Хороший 2 4" xfId="15506" xr:uid="{00000000-0005-0000-0000-00003A3C0000}"/>
    <cellStyle name="Хороший 2 5" xfId="15507" xr:uid="{00000000-0005-0000-0000-00003B3C0000}"/>
    <cellStyle name="Хороший 2 6" xfId="15508" xr:uid="{00000000-0005-0000-0000-00003C3C0000}"/>
    <cellStyle name="Хороший 2 7" xfId="15509" xr:uid="{00000000-0005-0000-0000-00003D3C0000}"/>
    <cellStyle name="Хороший 2 8" xfId="15510" xr:uid="{00000000-0005-0000-0000-00003E3C0000}"/>
    <cellStyle name="Хороший 2 9" xfId="15511" xr:uid="{00000000-0005-0000-0000-00003F3C0000}"/>
    <cellStyle name="Хороший 2_2011" xfId="15512" xr:uid="{00000000-0005-0000-0000-0000403C0000}"/>
    <cellStyle name="Хороший 3" xfId="6443" xr:uid="{00000000-0005-0000-0000-0000413C0000}"/>
    <cellStyle name="Хороший 4" xfId="15513" xr:uid="{00000000-0005-0000-0000-0000423C0000}"/>
    <cellStyle name="Хороший 5" xfId="15514" xr:uid="{00000000-0005-0000-0000-0000433C0000}"/>
    <cellStyle name="Хороший 6" xfId="15515" xr:uid="{00000000-0005-0000-0000-0000443C0000}"/>
    <cellStyle name="Хороший 7" xfId="15516" xr:uid="{00000000-0005-0000-0000-0000453C0000}"/>
    <cellStyle name="Хороший 8" xfId="15517" xr:uid="{00000000-0005-0000-0000-0000463C0000}"/>
    <cellStyle name="Хороший 9" xfId="15518" xr:uid="{00000000-0005-0000-0000-0000473C0000}"/>
    <cellStyle name="Џђћ–…ќ’ќ›‰" xfId="6444" xr:uid="{00000000-0005-0000-0000-0000483C0000}"/>
    <cellStyle name="Џђћ–…ќ’ќ›‰ 2" xfId="6445" xr:uid="{00000000-0005-0000-0000-0000493C0000}"/>
    <cellStyle name="Џђћ–…ќ’ќ›‰ 2 2" xfId="15519" xr:uid="{00000000-0005-0000-0000-00004A3C0000}"/>
    <cellStyle name="Џђћ–…ќ’ќ›‰ 3" xfId="6446" xr:uid="{00000000-0005-0000-0000-00004B3C0000}"/>
    <cellStyle name="Џђћ–…ќ’ќ›‰ 4" xfId="15520" xr:uid="{00000000-0005-0000-0000-00004C3C0000}"/>
    <cellStyle name="Џђћ–…ќ’ќ›‰ 5" xfId="15521" xr:uid="{00000000-0005-0000-0000-00004D3C0000}"/>
    <cellStyle name="Џђћ–…ќ’ќ›‰_12 книга1" xfId="15522" xr:uid="{00000000-0005-0000-0000-00004E3C0000}"/>
    <cellStyle name="アクセント 1" xfId="7436" xr:uid="{00000000-0005-0000-0000-00004F3C0000}"/>
    <cellStyle name="アクセント 2" xfId="7437" xr:uid="{00000000-0005-0000-0000-0000503C0000}"/>
    <cellStyle name="アクセント 3" xfId="7438" xr:uid="{00000000-0005-0000-0000-0000513C0000}"/>
    <cellStyle name="アクセント 4" xfId="7439" xr:uid="{00000000-0005-0000-0000-0000523C0000}"/>
    <cellStyle name="アクセント 5" xfId="7440" xr:uid="{00000000-0005-0000-0000-0000533C0000}"/>
    <cellStyle name="アクセント 6" xfId="7441" xr:uid="{00000000-0005-0000-0000-0000543C0000}"/>
    <cellStyle name="スタイル 1" xfId="15523" xr:uid="{00000000-0005-0000-0000-0000553C0000}"/>
    <cellStyle name="タイトル" xfId="7442" xr:uid="{00000000-0005-0000-0000-0000563C0000}"/>
    <cellStyle name="チェック セル" xfId="7443" xr:uid="{00000000-0005-0000-0000-0000573C0000}"/>
    <cellStyle name="どちらでもない" xfId="7444" xr:uid="{00000000-0005-0000-0000-0000583C0000}"/>
    <cellStyle name="ハイパーリンク" xfId="15524" xr:uid="{00000000-0005-0000-0000-0000593C0000}"/>
    <cellStyle name="メモ" xfId="7445" xr:uid="{00000000-0005-0000-0000-00005A3C0000}"/>
    <cellStyle name="リンク セル" xfId="7446" xr:uid="{00000000-0005-0000-0000-00005B3C0000}"/>
    <cellStyle name="ન࿿ઇ૆૞૩૴ાઝુ૥઻ઢઓહ઩ૣોિૐ૭ઊૅ૶૮૯ઁમભ૵૎࿿૬૒_VBA_PROJECT_CUR" xfId="15525" xr:uid="{00000000-0005-0000-0000-00005C3C0000}"/>
    <cellStyle name="เชื่อมโยงหลายมิติ" xfId="15526" xr:uid="{00000000-0005-0000-0000-00005D3C0000}"/>
    <cellStyle name="ตามการเชื่อมโยงหลายมิติ" xfId="15527" xr:uid="{00000000-0005-0000-0000-00005E3C0000}"/>
    <cellStyle name="ปกติ_Calculate QN10079-05 R6" xfId="15528" xr:uid="{00000000-0005-0000-0000-00005F3C0000}"/>
    <cellStyle name="想 [0]_??2" xfId="15529" xr:uid="{00000000-0005-0000-0000-0000603C0000}"/>
    <cellStyle name="想_??2" xfId="15530" xr:uid="{00000000-0005-0000-0000-0000613C0000}"/>
    <cellStyle name="강조색1" xfId="15531" xr:uid="{00000000-0005-0000-0000-0000623C0000}"/>
    <cellStyle name="강조색1 2" xfId="15532" xr:uid="{00000000-0005-0000-0000-0000633C0000}"/>
    <cellStyle name="강조색2" xfId="15533" xr:uid="{00000000-0005-0000-0000-0000643C0000}"/>
    <cellStyle name="강조색2 2" xfId="15534" xr:uid="{00000000-0005-0000-0000-0000653C0000}"/>
    <cellStyle name="강조색3" xfId="15535" xr:uid="{00000000-0005-0000-0000-0000663C0000}"/>
    <cellStyle name="강조색3 2" xfId="15536" xr:uid="{00000000-0005-0000-0000-0000673C0000}"/>
    <cellStyle name="강조색4" xfId="15537" xr:uid="{00000000-0005-0000-0000-0000683C0000}"/>
    <cellStyle name="강조색4 2" xfId="15538" xr:uid="{00000000-0005-0000-0000-0000693C0000}"/>
    <cellStyle name="강조색5" xfId="15539" xr:uid="{00000000-0005-0000-0000-00006A3C0000}"/>
    <cellStyle name="강조색5 2" xfId="15540" xr:uid="{00000000-0005-0000-0000-00006B3C0000}"/>
    <cellStyle name="강조색6" xfId="15541" xr:uid="{00000000-0005-0000-0000-00006C3C0000}"/>
    <cellStyle name="강조색6 2" xfId="15542" xr:uid="{00000000-0005-0000-0000-00006D3C0000}"/>
    <cellStyle name="경고문" xfId="15543" xr:uid="{00000000-0005-0000-0000-00006E3C0000}"/>
    <cellStyle name="경고문 2" xfId="15544" xr:uid="{00000000-0005-0000-0000-00006F3C0000}"/>
    <cellStyle name="계산" xfId="15545" xr:uid="{00000000-0005-0000-0000-0000703C0000}"/>
    <cellStyle name="계산 2" xfId="15546" xr:uid="{00000000-0005-0000-0000-0000713C0000}"/>
    <cellStyle name="고정소숫점" xfId="6447" xr:uid="{00000000-0005-0000-0000-0000723C0000}"/>
    <cellStyle name="고정소숫점 2" xfId="15547" xr:uid="{00000000-0005-0000-0000-0000733C0000}"/>
    <cellStyle name="고정출력1" xfId="6448" xr:uid="{00000000-0005-0000-0000-0000743C0000}"/>
    <cellStyle name="고정출력1 2" xfId="15548" xr:uid="{00000000-0005-0000-0000-0000753C0000}"/>
    <cellStyle name="고정출력1_10월2W타부 " xfId="15549" xr:uid="{00000000-0005-0000-0000-0000763C0000}"/>
    <cellStyle name="고정출력2" xfId="6449" xr:uid="{00000000-0005-0000-0000-0000773C0000}"/>
    <cellStyle name="고정출력2 2" xfId="15550" xr:uid="{00000000-0005-0000-0000-0000783C0000}"/>
    <cellStyle name="고정출력2_10월2W타부 " xfId="15551" xr:uid="{00000000-0005-0000-0000-0000793C0000}"/>
    <cellStyle name="긪귽긬?깏깛긏" xfId="15552" xr:uid="{00000000-0005-0000-0000-00007A3C0000}"/>
    <cellStyle name="나쁨" xfId="15553" xr:uid="{00000000-0005-0000-0000-00007B3C0000}"/>
    <cellStyle name="나쁨 2" xfId="15554" xr:uid="{00000000-0005-0000-0000-00007C3C0000}"/>
    <cellStyle name="날짜" xfId="6450" xr:uid="{00000000-0005-0000-0000-00007D3C0000}"/>
    <cellStyle name="날짜 2" xfId="15555" xr:uid="{00000000-0005-0000-0000-00007E3C0000}"/>
    <cellStyle name="달러" xfId="6451" xr:uid="{00000000-0005-0000-0000-00007F3C0000}"/>
    <cellStyle name="달러 2" xfId="15556" xr:uid="{00000000-0005-0000-0000-0000803C0000}"/>
    <cellStyle name="뒤에 오는 하이퍼링크" xfId="15557" xr:uid="{00000000-0005-0000-0000-0000813C0000}"/>
    <cellStyle name="뒤에 오는 하이퍼링크 2" xfId="15558" xr:uid="{00000000-0005-0000-0000-0000823C0000}"/>
    <cellStyle name="뒤에 오는 하이퍼링크_3 item" xfId="6452" xr:uid="{00000000-0005-0000-0000-0000833C0000}"/>
    <cellStyle name="똿떓죶Ø? [0.00]_PRODUCT DETAIL Q1" xfId="15559" xr:uid="{00000000-0005-0000-0000-0000843C0000}"/>
    <cellStyle name="똿떓죶Ø?_PRODUCT DETAIL Q1" xfId="15560" xr:uid="{00000000-0005-0000-0000-0000853C0000}"/>
    <cellStyle name="똿떓죶Ø괻 [0.00]_PRODUCT DETAIL Q1" xfId="15561" xr:uid="{00000000-0005-0000-0000-0000863C0000}"/>
    <cellStyle name="똿떓죶Ø괻_PRODUCT DETAIL Q1" xfId="15562" xr:uid="{00000000-0005-0000-0000-0000873C0000}"/>
    <cellStyle name="똿뗦먛귟 [0.00]_PRODUCT DETAIL Q1" xfId="6453" xr:uid="{00000000-0005-0000-0000-0000883C0000}"/>
    <cellStyle name="똿뗦먛귟_PRODUCT DETAIL Q1" xfId="6454" xr:uid="{00000000-0005-0000-0000-0000893C0000}"/>
    <cellStyle name="메모" xfId="15563" xr:uid="{00000000-0005-0000-0000-00008A3C0000}"/>
    <cellStyle name="메모 2" xfId="15564" xr:uid="{00000000-0005-0000-0000-00008B3C0000}"/>
    <cellStyle name="명조" xfId="15565" xr:uid="{00000000-0005-0000-0000-00008C3C0000}"/>
    <cellStyle name="묮뎋 [0.00]_PRODUCT DETAIL Q1" xfId="15566" xr:uid="{00000000-0005-0000-0000-00008D3C0000}"/>
    <cellStyle name="묮뎋_PRODUCT DETAIL Q1" xfId="15567" xr:uid="{00000000-0005-0000-0000-00008E3C0000}"/>
    <cellStyle name="믅됞 [0.00]_PRODUCT DETAIL Q1" xfId="6455" xr:uid="{00000000-0005-0000-0000-00008F3C0000}"/>
    <cellStyle name="믅됞_NT Server " xfId="15568" xr:uid="{00000000-0005-0000-0000-0000903C0000}"/>
    <cellStyle name="밍? [0]_엄넷?? " xfId="6456" xr:uid="{00000000-0005-0000-0000-0000913C0000}"/>
    <cellStyle name="밍?_엄넷?? " xfId="6457" xr:uid="{00000000-0005-0000-0000-0000923C0000}"/>
    <cellStyle name="백분율 2" xfId="15569" xr:uid="{00000000-0005-0000-0000-0000933C0000}"/>
    <cellStyle name="백분율 4" xfId="15570" xr:uid="{00000000-0005-0000-0000-0000943C0000}"/>
    <cellStyle name="백분율_95" xfId="6458" xr:uid="{00000000-0005-0000-0000-0000953C0000}"/>
    <cellStyle name="보통" xfId="15571" xr:uid="{00000000-0005-0000-0000-0000963C0000}"/>
    <cellStyle name="보통 2" xfId="15572" xr:uid="{00000000-0005-0000-0000-0000973C0000}"/>
    <cellStyle name="뷭?" xfId="15573" xr:uid="{00000000-0005-0000-0000-0000983C0000}"/>
    <cellStyle name="뷰A? [0]_엄넷?? " xfId="6459" xr:uid="{00000000-0005-0000-0000-0000993C0000}"/>
    <cellStyle name="뷰A?_엄넷?? " xfId="6460" xr:uid="{00000000-0005-0000-0000-00009A3C0000}"/>
    <cellStyle name="설명 텍스트" xfId="15574" xr:uid="{00000000-0005-0000-0000-00009B3C0000}"/>
    <cellStyle name="설명 텍스트 2" xfId="15575" xr:uid="{00000000-0005-0000-0000-00009C3C0000}"/>
    <cellStyle name="셀 확인" xfId="15576" xr:uid="{00000000-0005-0000-0000-00009D3C0000}"/>
    <cellStyle name="셀 확인 2" xfId="15577" xr:uid="{00000000-0005-0000-0000-00009E3C0000}"/>
    <cellStyle name="셈迷?XLS!check_filesche|" xfId="15578" xr:uid="{00000000-0005-0000-0000-00009F3C0000}"/>
    <cellStyle name="쉼표 [0] 2" xfId="15579" xr:uid="{00000000-0005-0000-0000-0000A03C0000}"/>
    <cellStyle name="쉼표 [0] 2 2" xfId="15580" xr:uid="{00000000-0005-0000-0000-0000A13C0000}"/>
    <cellStyle name="쉼표 [0] 3" xfId="15581" xr:uid="{00000000-0005-0000-0000-0000A23C0000}"/>
    <cellStyle name="쉼표 [0] 3 2" xfId="15582" xr:uid="{00000000-0005-0000-0000-0000A33C0000}"/>
    <cellStyle name="쉼표 [0]_03-01-##" xfId="6461" xr:uid="{00000000-0005-0000-0000-0000A43C0000}"/>
    <cellStyle name="쉼표 2" xfId="15583" xr:uid="{00000000-0005-0000-0000-0000A53C0000}"/>
    <cellStyle name="스타일 1" xfId="15584" xr:uid="{00000000-0005-0000-0000-0000A63C0000}"/>
    <cellStyle name="스타일 1 2" xfId="15585" xr:uid="{00000000-0005-0000-0000-0000A73C0000}"/>
    <cellStyle name="스타일 10" xfId="15586" xr:uid="{00000000-0005-0000-0000-0000A83C0000}"/>
    <cellStyle name="스타일 11" xfId="15587" xr:uid="{00000000-0005-0000-0000-0000A93C0000}"/>
    <cellStyle name="스타일 12" xfId="15588" xr:uid="{00000000-0005-0000-0000-0000AA3C0000}"/>
    <cellStyle name="스타일 13" xfId="15589" xr:uid="{00000000-0005-0000-0000-0000AB3C0000}"/>
    <cellStyle name="스타일 14" xfId="15590" xr:uid="{00000000-0005-0000-0000-0000AC3C0000}"/>
    <cellStyle name="스타일 15" xfId="15591" xr:uid="{00000000-0005-0000-0000-0000AD3C0000}"/>
    <cellStyle name="스타일 16" xfId="15592" xr:uid="{00000000-0005-0000-0000-0000AE3C0000}"/>
    <cellStyle name="스타일 17" xfId="15593" xr:uid="{00000000-0005-0000-0000-0000AF3C0000}"/>
    <cellStyle name="스타일 18" xfId="15594" xr:uid="{00000000-0005-0000-0000-0000B03C0000}"/>
    <cellStyle name="스타일 19" xfId="15595" xr:uid="{00000000-0005-0000-0000-0000B13C0000}"/>
    <cellStyle name="스타일 2" xfId="15596" xr:uid="{00000000-0005-0000-0000-0000B23C0000}"/>
    <cellStyle name="스타일 20" xfId="15597" xr:uid="{00000000-0005-0000-0000-0000B33C0000}"/>
    <cellStyle name="스타일 21" xfId="15598" xr:uid="{00000000-0005-0000-0000-0000B43C0000}"/>
    <cellStyle name="스타일 22" xfId="15599" xr:uid="{00000000-0005-0000-0000-0000B53C0000}"/>
    <cellStyle name="스타일 23" xfId="15600" xr:uid="{00000000-0005-0000-0000-0000B63C0000}"/>
    <cellStyle name="스타일 24" xfId="15601" xr:uid="{00000000-0005-0000-0000-0000B73C0000}"/>
    <cellStyle name="스타일 25" xfId="15602" xr:uid="{00000000-0005-0000-0000-0000B83C0000}"/>
    <cellStyle name="스타일 26" xfId="15603" xr:uid="{00000000-0005-0000-0000-0000B93C0000}"/>
    <cellStyle name="스타일 27" xfId="15604" xr:uid="{00000000-0005-0000-0000-0000BA3C0000}"/>
    <cellStyle name="스타일 28" xfId="15605" xr:uid="{00000000-0005-0000-0000-0000BB3C0000}"/>
    <cellStyle name="스타일 29" xfId="15606" xr:uid="{00000000-0005-0000-0000-0000BC3C0000}"/>
    <cellStyle name="스타일 3" xfId="15607" xr:uid="{00000000-0005-0000-0000-0000BD3C0000}"/>
    <cellStyle name="스타일 30" xfId="15608" xr:uid="{00000000-0005-0000-0000-0000BE3C0000}"/>
    <cellStyle name="스타일 31" xfId="15609" xr:uid="{00000000-0005-0000-0000-0000BF3C0000}"/>
    <cellStyle name="스타일 32" xfId="15610" xr:uid="{00000000-0005-0000-0000-0000C03C0000}"/>
    <cellStyle name="스타일 33" xfId="15611" xr:uid="{00000000-0005-0000-0000-0000C13C0000}"/>
    <cellStyle name="스타일 34" xfId="15612" xr:uid="{00000000-0005-0000-0000-0000C23C0000}"/>
    <cellStyle name="스타일 35" xfId="15613" xr:uid="{00000000-0005-0000-0000-0000C33C0000}"/>
    <cellStyle name="스타일 36" xfId="15614" xr:uid="{00000000-0005-0000-0000-0000C43C0000}"/>
    <cellStyle name="스타일 37" xfId="15615" xr:uid="{00000000-0005-0000-0000-0000C53C0000}"/>
    <cellStyle name="스타일 38" xfId="15616" xr:uid="{00000000-0005-0000-0000-0000C63C0000}"/>
    <cellStyle name="스타일 39" xfId="15617" xr:uid="{00000000-0005-0000-0000-0000C73C0000}"/>
    <cellStyle name="스타일 4" xfId="15618" xr:uid="{00000000-0005-0000-0000-0000C83C0000}"/>
    <cellStyle name="스타일 40" xfId="15619" xr:uid="{00000000-0005-0000-0000-0000C93C0000}"/>
    <cellStyle name="스타일 41" xfId="15620" xr:uid="{00000000-0005-0000-0000-0000CA3C0000}"/>
    <cellStyle name="스타일 42" xfId="15621" xr:uid="{00000000-0005-0000-0000-0000CB3C0000}"/>
    <cellStyle name="스타일 43" xfId="15622" xr:uid="{00000000-0005-0000-0000-0000CC3C0000}"/>
    <cellStyle name="스타일 44" xfId="15623" xr:uid="{00000000-0005-0000-0000-0000CD3C0000}"/>
    <cellStyle name="스타일 45" xfId="15624" xr:uid="{00000000-0005-0000-0000-0000CE3C0000}"/>
    <cellStyle name="스타일 46" xfId="15625" xr:uid="{00000000-0005-0000-0000-0000CF3C0000}"/>
    <cellStyle name="스타일 47" xfId="15626" xr:uid="{00000000-0005-0000-0000-0000D03C0000}"/>
    <cellStyle name="스타일 48" xfId="15627" xr:uid="{00000000-0005-0000-0000-0000D13C0000}"/>
    <cellStyle name="스타일 49" xfId="15628" xr:uid="{00000000-0005-0000-0000-0000D23C0000}"/>
    <cellStyle name="스타일 5" xfId="15629" xr:uid="{00000000-0005-0000-0000-0000D33C0000}"/>
    <cellStyle name="스타일 50" xfId="15630" xr:uid="{00000000-0005-0000-0000-0000D43C0000}"/>
    <cellStyle name="스타일 51" xfId="15631" xr:uid="{00000000-0005-0000-0000-0000D53C0000}"/>
    <cellStyle name="스타일 52" xfId="15632" xr:uid="{00000000-0005-0000-0000-0000D63C0000}"/>
    <cellStyle name="스타일 53" xfId="15633" xr:uid="{00000000-0005-0000-0000-0000D73C0000}"/>
    <cellStyle name="스타일 54" xfId="15634" xr:uid="{00000000-0005-0000-0000-0000D83C0000}"/>
    <cellStyle name="스타일 6" xfId="15635" xr:uid="{00000000-0005-0000-0000-0000D93C0000}"/>
    <cellStyle name="스타일 7" xfId="15636" xr:uid="{00000000-0005-0000-0000-0000DA3C0000}"/>
    <cellStyle name="스타일 8" xfId="15637" xr:uid="{00000000-0005-0000-0000-0000DB3C0000}"/>
    <cellStyle name="스타일 9" xfId="15638" xr:uid="{00000000-0005-0000-0000-0000DC3C0000}"/>
    <cellStyle name="연결된 셀" xfId="15639" xr:uid="{00000000-0005-0000-0000-0000DD3C0000}"/>
    <cellStyle name="연결된 셀 2" xfId="15640" xr:uid="{00000000-0005-0000-0000-0000DE3C0000}"/>
    <cellStyle name="요약" xfId="15641" xr:uid="{00000000-0005-0000-0000-0000DF3C0000}"/>
    <cellStyle name="요약 2" xfId="15642" xr:uid="{00000000-0005-0000-0000-0000E03C0000}"/>
    <cellStyle name="입력" xfId="15643" xr:uid="{00000000-0005-0000-0000-0000E13C0000}"/>
    <cellStyle name="입력 2" xfId="15644" xr:uid="{00000000-0005-0000-0000-0000E23C0000}"/>
    <cellStyle name="자리수" xfId="6462" xr:uid="{00000000-0005-0000-0000-0000E33C0000}"/>
    <cellStyle name="자리수 2" xfId="15645" xr:uid="{00000000-0005-0000-0000-0000E43C0000}"/>
    <cellStyle name="자리수0" xfId="6463" xr:uid="{00000000-0005-0000-0000-0000E53C0000}"/>
    <cellStyle name="자리수0 2" xfId="15646" xr:uid="{00000000-0005-0000-0000-0000E63C0000}"/>
    <cellStyle name="전용" xfId="15647" xr:uid="{00000000-0005-0000-0000-0000E73C0000}"/>
    <cellStyle name="제목" xfId="15648" xr:uid="{00000000-0005-0000-0000-0000E83C0000}"/>
    <cellStyle name="제목 1" xfId="15649" xr:uid="{00000000-0005-0000-0000-0000E93C0000}"/>
    <cellStyle name="제목 1 2" xfId="15650" xr:uid="{00000000-0005-0000-0000-0000EA3C0000}"/>
    <cellStyle name="제목 2" xfId="15651" xr:uid="{00000000-0005-0000-0000-0000EB3C0000}"/>
    <cellStyle name="제목 2 2" xfId="15652" xr:uid="{00000000-0005-0000-0000-0000EC3C0000}"/>
    <cellStyle name="제목 3" xfId="15653" xr:uid="{00000000-0005-0000-0000-0000ED3C0000}"/>
    <cellStyle name="제목 3 2" xfId="15654" xr:uid="{00000000-0005-0000-0000-0000EE3C0000}"/>
    <cellStyle name="제목 4" xfId="15655" xr:uid="{00000000-0005-0000-0000-0000EF3C0000}"/>
    <cellStyle name="제목 4 2" xfId="15656" xr:uid="{00000000-0005-0000-0000-0000F03C0000}"/>
    <cellStyle name="제목 5" xfId="15657" xr:uid="{00000000-0005-0000-0000-0000F13C0000}"/>
    <cellStyle name="제목_FORECAST-2010, 2,5 млн посл. ГД" xfId="15658" xr:uid="{00000000-0005-0000-0000-0000F23C0000}"/>
    <cellStyle name="제목1" xfId="15659" xr:uid="{00000000-0005-0000-0000-0000F33C0000}"/>
    <cellStyle name="좋음" xfId="15660" xr:uid="{00000000-0005-0000-0000-0000F43C0000}"/>
    <cellStyle name="좋음 2" xfId="15661" xr:uid="{00000000-0005-0000-0000-0000F53C0000}"/>
    <cellStyle name="지정되지 않음" xfId="15662" xr:uid="{00000000-0005-0000-0000-0000F63C0000}"/>
    <cellStyle name="출력" xfId="15663" xr:uid="{00000000-0005-0000-0000-0000F73C0000}"/>
    <cellStyle name="출력 2" xfId="15664" xr:uid="{00000000-0005-0000-0000-0000F83C0000}"/>
    <cellStyle name="콤마 [0]_          " xfId="15665" xr:uid="{00000000-0005-0000-0000-0000F93C0000}"/>
    <cellStyle name="콤마 [0]견적서(성남)" xfId="15666" xr:uid="{00000000-0005-0000-0000-0000FA3C0000}"/>
    <cellStyle name="콤마 [0]노무 (2)" xfId="15667" xr:uid="{00000000-0005-0000-0000-0000FB3C0000}"/>
    <cellStyle name="콤마 [ৌ]_관리항목_업종별 " xfId="6464" xr:uid="{00000000-0005-0000-0000-0000FC3C0000}"/>
    <cellStyle name="콤마," xfId="15668" xr:uid="{00000000-0005-0000-0000-0000FD3C0000}"/>
    <cellStyle name="콤마,_x0005__x0014_" xfId="6465" xr:uid="{00000000-0005-0000-0000-0000FE3C0000}"/>
    <cellStyle name="콤마_          " xfId="15669" xr:uid="{00000000-0005-0000-0000-0000FF3C0000}"/>
    <cellStyle name="콤마1" xfId="15670" xr:uid="{00000000-0005-0000-0000-0000003D0000}"/>
    <cellStyle name="콤마鍮?(2)" xfId="15671" xr:uid="{00000000-0005-0000-0000-0000013D0000}"/>
    <cellStyle name="콤마견적 표지" xfId="15672" xr:uid="{00000000-0005-0000-0000-0000023D0000}"/>
    <cellStyle name="콸張悅渾 [0]_顧 " xfId="6466" xr:uid="{00000000-0005-0000-0000-0000033D0000}"/>
    <cellStyle name="콸張悅渾_顧 " xfId="6467" xr:uid="{00000000-0005-0000-0000-0000043D0000}"/>
    <cellStyle name="통윗 [0]_T-100 일반지 " xfId="6468" xr:uid="{00000000-0005-0000-0000-0000053D0000}"/>
    <cellStyle name="통화 [0]_0818이전지연품목" xfId="6469" xr:uid="{00000000-0005-0000-0000-0000063D0000}"/>
    <cellStyle name="통화 2" xfId="15673" xr:uid="{00000000-0005-0000-0000-0000073D0000}"/>
    <cellStyle name="통화_0818이전지연품목" xfId="6470" xr:uid="{00000000-0005-0000-0000-0000083D0000}"/>
    <cellStyle name="통화갑지(토탈)_1" xfId="15674" xr:uid="{00000000-0005-0000-0000-0000093D0000}"/>
    <cellStyle name="퍼센트" xfId="6471" xr:uid="{00000000-0005-0000-0000-00000A3D0000}"/>
    <cellStyle name="퍼센트 2" xfId="15675" xr:uid="{00000000-0005-0000-0000-00000B3D0000}"/>
    <cellStyle name="퍼센트 3" xfId="15676" xr:uid="{00000000-0005-0000-0000-00000C3D0000}"/>
    <cellStyle name="표준 2" xfId="15677" xr:uid="{00000000-0005-0000-0000-00000D3D0000}"/>
    <cellStyle name="표준 2 2" xfId="15678" xr:uid="{00000000-0005-0000-0000-00000E3D0000}"/>
    <cellStyle name="표준 2 3" xfId="15679" xr:uid="{00000000-0005-0000-0000-00000F3D0000}"/>
    <cellStyle name="표준 2 4" xfId="15680" xr:uid="{00000000-0005-0000-0000-0000103D0000}"/>
    <cellStyle name="표준 2_feasibility" xfId="15681" xr:uid="{00000000-0005-0000-0000-0000113D0000}"/>
    <cellStyle name="표준 3" xfId="15682" xr:uid="{00000000-0005-0000-0000-0000123D0000}"/>
    <cellStyle name="표준 3 2" xfId="15683" xr:uid="{00000000-0005-0000-0000-0000133D0000}"/>
    <cellStyle name="표준 4" xfId="15684" xr:uid="{00000000-0005-0000-0000-0000143D0000}"/>
    <cellStyle name="표준 5" xfId="15685" xr:uid="{00000000-0005-0000-0000-0000153D0000}"/>
    <cellStyle name="표준 5 2" xfId="15686" xr:uid="{00000000-0005-0000-0000-0000163D0000}"/>
    <cellStyle name="표준_~8828072" xfId="15687" xr:uid="{00000000-0005-0000-0000-0000173D0000}"/>
    <cellStyle name="표준像呼?(2)" xfId="15688" xr:uid="{00000000-0005-0000-0000-0000183D0000}"/>
    <cellStyle name="표준茱볐뼁?(2)_갑지(토탈)" xfId="15689" xr:uid="{00000000-0005-0000-0000-0000193D0000}"/>
    <cellStyle name="퓭닉_ㅶA??絡 " xfId="6472" xr:uid="{00000000-0005-0000-0000-00001A3D0000}"/>
    <cellStyle name="하이퍼링크 2" xfId="15690" xr:uid="{00000000-0005-0000-0000-00001B3D0000}"/>
    <cellStyle name="하이퍼링크 3" xfId="15691" xr:uid="{00000000-0005-0000-0000-00001C3D0000}"/>
    <cellStyle name="합산" xfId="6473" xr:uid="{00000000-0005-0000-0000-00001D3D0000}"/>
    <cellStyle name="합산 2" xfId="15692" xr:uid="{00000000-0005-0000-0000-00001E3D0000}"/>
    <cellStyle name="합산 3" xfId="15693" xr:uid="{00000000-0005-0000-0000-00001F3D0000}"/>
    <cellStyle name="화폐기호" xfId="6474" xr:uid="{00000000-0005-0000-0000-0000203D0000}"/>
    <cellStyle name="화폐기호 2" xfId="15694" xr:uid="{00000000-0005-0000-0000-0000213D0000}"/>
    <cellStyle name="화폐기호 3" xfId="15695" xr:uid="{00000000-0005-0000-0000-0000223D0000}"/>
    <cellStyle name="화폐기호_7부품개발_루마니아 " xfId="15696" xr:uid="{00000000-0005-0000-0000-0000233D0000}"/>
    <cellStyle name="화폐기호0" xfId="6475" xr:uid="{00000000-0005-0000-0000-0000243D0000}"/>
    <cellStyle name="화폐기호0 2" xfId="15697" xr:uid="{00000000-0005-0000-0000-0000253D0000}"/>
    <cellStyle name="화폐기호0 3" xfId="15698" xr:uid="{00000000-0005-0000-0000-0000263D0000}"/>
    <cellStyle name="횾" xfId="6476" xr:uid="{00000000-0005-0000-0000-0000273D0000}"/>
    <cellStyle name="횾 2" xfId="15699" xr:uid="{00000000-0005-0000-0000-0000283D0000}"/>
    <cellStyle name="횾 3" xfId="15700" xr:uid="{00000000-0005-0000-0000-0000293D0000}"/>
    <cellStyle name="횾 4" xfId="15701" xr:uid="{00000000-0005-0000-0000-00002A3D0000}"/>
    <cellStyle name="횾_Анализ изменения потребности в конвертации" xfId="15702" xr:uid="{00000000-0005-0000-0000-00002B3D0000}"/>
    <cellStyle name="횾_Анализ изменения потребности в конвертации 2" xfId="15703" xr:uid="{00000000-0005-0000-0000-00002C3D0000}"/>
    <cellStyle name="횾_Анализ прибыли Уздонгвон" xfId="15704" xr:uid="{00000000-0005-0000-0000-00002D3D0000}"/>
    <cellStyle name="횾_Анализ прибыли Уздонгвон 2" xfId="15705" xr:uid="{00000000-0005-0000-0000-00002E3D0000}"/>
    <cellStyle name="횾_Возможность дек" xfId="15706" xr:uid="{00000000-0005-0000-0000-00002F3D0000}"/>
    <cellStyle name="횾_Искандаров" xfId="15707" xr:uid="{00000000-0005-0000-0000-0000303D0000}"/>
    <cellStyle name="횾_Итоги 1 пол 2011г" xfId="15708" xr:uid="{00000000-0005-0000-0000-0000313D0000}"/>
    <cellStyle name="횾_Итоги 9 мес 2011г" xfId="15709" xr:uid="{00000000-0005-0000-0000-0000323D0000}"/>
    <cellStyle name="횾_конвертация 2011 г" xfId="15710" xr:uid="{00000000-0005-0000-0000-0000333D0000}"/>
    <cellStyle name="횾_потребность в конвертации по проектам на 2011 г" xfId="15711" xr:uid="{00000000-0005-0000-0000-0000343D0000}"/>
    <cellStyle name="횾_потребность в конвертации по проектам на 2011 г 2" xfId="15712" xr:uid="{00000000-0005-0000-0000-0000353D0000}"/>
    <cellStyle name="횾_прогноз конвертации по проектам на 2011 г" xfId="15713" xr:uid="{00000000-0005-0000-0000-0000363D0000}"/>
    <cellStyle name="횾_прогноз конвертации по проектам на 2011 г 2" xfId="15714" xr:uid="{00000000-0005-0000-0000-0000373D0000}"/>
    <cellStyle name="횾_Прогноз на март" xfId="15715" xr:uid="{00000000-0005-0000-0000-0000383D0000}"/>
    <cellStyle name="횾_Темпы роста" xfId="15716" xr:uid="{00000000-0005-0000-0000-0000393D0000}"/>
    <cellStyle name="횾_Формы отчетности (6)" xfId="6477" xr:uid="{00000000-0005-0000-0000-00003A3D0000}"/>
    <cellStyle name="횾_Формы отчетности (6) 2" xfId="15717" xr:uid="{00000000-0005-0000-0000-00003B3D0000}"/>
    <cellStyle name="一般_M150 模具工程別(目錄NEW)" xfId="15718" xr:uid="{00000000-0005-0000-0000-00003C3D0000}"/>
    <cellStyle name="入力" xfId="7447" xr:uid="{00000000-0005-0000-0000-00003D3D0000}"/>
    <cellStyle name="出力" xfId="7448" xr:uid="{00000000-0005-0000-0000-00003E3D0000}"/>
    <cellStyle name="千位分隔[0]_Person" xfId="15719" xr:uid="{00000000-0005-0000-0000-00003F3D0000}"/>
    <cellStyle name="千位分隔_Person" xfId="15720" xr:uid="{00000000-0005-0000-0000-0000403D0000}"/>
    <cellStyle name="呷?_MC%阱" xfId="15721" xr:uid="{00000000-0005-0000-0000-0000413D0000}"/>
    <cellStyle name="咬訌裝?DAMAS" xfId="6478" xr:uid="{00000000-0005-0000-0000-0000423D0000}"/>
    <cellStyle name="咬訌裝?DAMAS 2" xfId="15722" xr:uid="{00000000-0005-0000-0000-0000433D0000}"/>
    <cellStyle name="咬訌裝?DAMAS 3" xfId="15723" xr:uid="{00000000-0005-0000-0000-0000443D0000}"/>
    <cellStyle name="咬訌裝?DMILSUMMARY" xfId="6479" xr:uid="{00000000-0005-0000-0000-0000453D0000}"/>
    <cellStyle name="咬訌裝?DMILSUMMARY 2" xfId="15724" xr:uid="{00000000-0005-0000-0000-0000463D0000}"/>
    <cellStyle name="咬訌裝?DMILSUMMARY 3" xfId="15725" xr:uid="{00000000-0005-0000-0000-0000473D0000}"/>
    <cellStyle name="咬訌裝?INCOM1" xfId="15726" xr:uid="{00000000-0005-0000-0000-0000483D0000}"/>
    <cellStyle name="咬訌裝?INCOM10" xfId="15727" xr:uid="{00000000-0005-0000-0000-0000493D0000}"/>
    <cellStyle name="咬訌裝?INCOM2" xfId="15728" xr:uid="{00000000-0005-0000-0000-00004A3D0000}"/>
    <cellStyle name="咬訌裝?INCOM3" xfId="15729" xr:uid="{00000000-0005-0000-0000-00004B3D0000}"/>
    <cellStyle name="咬訌裝?INCOM4" xfId="15730" xr:uid="{00000000-0005-0000-0000-00004C3D0000}"/>
    <cellStyle name="咬訌裝?INCOM5" xfId="15731" xr:uid="{00000000-0005-0000-0000-00004D3D0000}"/>
    <cellStyle name="咬訌裝?INCOM6" xfId="15732" xr:uid="{00000000-0005-0000-0000-00004E3D0000}"/>
    <cellStyle name="咬訌裝?INCOM7" xfId="15733" xr:uid="{00000000-0005-0000-0000-00004F3D0000}"/>
    <cellStyle name="咬訌裝?INCOM8" xfId="15734" xr:uid="{00000000-0005-0000-0000-0000503D0000}"/>
    <cellStyle name="咬訌裝?INCOM9" xfId="15735" xr:uid="{00000000-0005-0000-0000-0000513D0000}"/>
    <cellStyle name="咬訌裝?MAY" xfId="6480" xr:uid="{00000000-0005-0000-0000-0000523D0000}"/>
    <cellStyle name="咬訌裝?MAY 2" xfId="15736" xr:uid="{00000000-0005-0000-0000-0000533D0000}"/>
    <cellStyle name="咬訌裝?MAY 3" xfId="15737" xr:uid="{00000000-0005-0000-0000-0000543D0000}"/>
    <cellStyle name="咬訌裝?nexia-B3" xfId="6481" xr:uid="{00000000-0005-0000-0000-0000553D0000}"/>
    <cellStyle name="咬訌裝?nexia-B3 (2)" xfId="6482" xr:uid="{00000000-0005-0000-0000-0000563D0000}"/>
    <cellStyle name="咬訌裝?nexia-B3 (2) 2" xfId="15738" xr:uid="{00000000-0005-0000-0000-0000573D0000}"/>
    <cellStyle name="咬訌裝?nexia-B3 (2) 3" xfId="15739" xr:uid="{00000000-0005-0000-0000-0000583D0000}"/>
    <cellStyle name="咬訌裝?nexia-B3 2" xfId="15740" xr:uid="{00000000-0005-0000-0000-0000593D0000}"/>
    <cellStyle name="咬訌裝?nexia-B3 3" xfId="15741" xr:uid="{00000000-0005-0000-0000-00005A3D0000}"/>
    <cellStyle name="咬訌裝?nexia-B3 4" xfId="15742" xr:uid="{00000000-0005-0000-0000-00005B3D0000}"/>
    <cellStyle name="咬訌裝?nexia-B3 5" xfId="15743" xr:uid="{00000000-0005-0000-0000-00005C3D0000}"/>
    <cellStyle name="咬訌裝?nexia-B3 6" xfId="15744" xr:uid="{00000000-0005-0000-0000-00005D3D0000}"/>
    <cellStyle name="咬訌裝?nexia-B3 7" xfId="15745" xr:uid="{00000000-0005-0000-0000-00005E3D0000}"/>
    <cellStyle name="咬訌裝?nexia-B3 8" xfId="15746" xr:uid="{00000000-0005-0000-0000-00005F3D0000}"/>
    <cellStyle name="咬訌裝?nexia-B3_08 09 05 Quotation for M&amp;E1" xfId="15747" xr:uid="{00000000-0005-0000-0000-0000603D0000}"/>
    <cellStyle name="咬訌裝?PRIB11" xfId="15748" xr:uid="{00000000-0005-0000-0000-0000613D0000}"/>
    <cellStyle name="咬訌裝?TICO" xfId="6483" xr:uid="{00000000-0005-0000-0000-0000623D0000}"/>
    <cellStyle name="咬訌裝?TICO 2" xfId="15749" xr:uid="{00000000-0005-0000-0000-0000633D0000}"/>
    <cellStyle name="咬訌裝?TICO 3" xfId="15750" xr:uid="{00000000-0005-0000-0000-0000643D0000}"/>
    <cellStyle name="咬訌裝?인 &quot;잿預?" xfId="6484" xr:uid="{00000000-0005-0000-0000-0000653D0000}"/>
    <cellStyle name="咬訌裝?인 &quot;잿預? 2" xfId="15751" xr:uid="{00000000-0005-0000-0000-0000663D0000}"/>
    <cellStyle name="咬訌裝?인 &quot;잿預? 3" xfId="15752" xr:uid="{00000000-0005-0000-0000-0000673D0000}"/>
    <cellStyle name="咬訌裝?了?茵?有猝 57.98)" xfId="6485" xr:uid="{00000000-0005-0000-0000-0000683D0000}"/>
    <cellStyle name="咬訌裝?了?茵?有猝 57.98) 2" xfId="15753" xr:uid="{00000000-0005-0000-0000-0000693D0000}"/>
    <cellStyle name="咬訌裝?了?茵?有猝 57.98) 3" xfId="15754" xr:uid="{00000000-0005-0000-0000-00006A3D0000}"/>
    <cellStyle name="咬訌裝?剽. 妬增?(禎增設.)" xfId="6486" xr:uid="{00000000-0005-0000-0000-00006B3D0000}"/>
    <cellStyle name="咬訌裝?剽. 妬增?(禎增設.) 2" xfId="15755" xr:uid="{00000000-0005-0000-0000-00006C3D0000}"/>
    <cellStyle name="咬訌裝?剽. 妬增?(禎增設.) 3" xfId="15756" xr:uid="{00000000-0005-0000-0000-00006D3D0000}"/>
    <cellStyle name="咬訌裝?咬狀瞬孼. (2)" xfId="6487" xr:uid="{00000000-0005-0000-0000-00006E3D0000}"/>
    <cellStyle name="咬訌裝?咬狀瞬孼. (2) 2" xfId="15757" xr:uid="{00000000-0005-0000-0000-00006F3D0000}"/>
    <cellStyle name="咬訌裝?咬狀瞬孼. (2) 3" xfId="15758" xr:uid="{00000000-0005-0000-0000-0000703D0000}"/>
    <cellStyle name="咬訌裝?楫" xfId="6488" xr:uid="{00000000-0005-0000-0000-0000713D0000}"/>
    <cellStyle name="咬訌裝?楫 2" xfId="15759" xr:uid="{00000000-0005-0000-0000-0000723D0000}"/>
    <cellStyle name="咬訌裝?楫 3" xfId="15760" xr:uid="{00000000-0005-0000-0000-0000733D0000}"/>
    <cellStyle name="咬訌裝?溢陰妖 " xfId="6489" xr:uid="{00000000-0005-0000-0000-0000743D0000}"/>
    <cellStyle name="咬訌裝?溢陰妖  2" xfId="15761" xr:uid="{00000000-0005-0000-0000-0000753D0000}"/>
    <cellStyle name="咬訌裝?溢陰妖  3" xfId="15762" xr:uid="{00000000-0005-0000-0000-0000763D0000}"/>
    <cellStyle name="咬訌裝?燮?腦鮑 (2)" xfId="6490" xr:uid="{00000000-0005-0000-0000-0000773D0000}"/>
    <cellStyle name="咬訌裝?燮?腦鮑 (2) 2" xfId="15763" xr:uid="{00000000-0005-0000-0000-0000783D0000}"/>
    <cellStyle name="咬訌裝?燮?腦鮑 (2) 3" xfId="15764" xr:uid="{00000000-0005-0000-0000-0000793D0000}"/>
    <cellStyle name="咬訌裝?贍鎭 " xfId="6491" xr:uid="{00000000-0005-0000-0000-00007A3D0000}"/>
    <cellStyle name="咬訌裝?贍鎭  2" xfId="15765" xr:uid="{00000000-0005-0000-0000-00007B3D0000}"/>
    <cellStyle name="咬訌裝?贍鎭  3" xfId="15766" xr:uid="{00000000-0005-0000-0000-00007C3D0000}"/>
    <cellStyle name="咬訌裝?遽增1 (2)" xfId="6492" xr:uid="{00000000-0005-0000-0000-00007D3D0000}"/>
    <cellStyle name="咬訌裝?遽增1 (2) 2" xfId="15767" xr:uid="{00000000-0005-0000-0000-00007E3D0000}"/>
    <cellStyle name="咬訌裝?遽增1 (2) 3" xfId="15768" xr:uid="{00000000-0005-0000-0000-00007F3D0000}"/>
    <cellStyle name="咬訌裝?遽增1 (3)" xfId="6493" xr:uid="{00000000-0005-0000-0000-0000803D0000}"/>
    <cellStyle name="咬訌裝?遽增1 (3) 2" xfId="15769" xr:uid="{00000000-0005-0000-0000-0000813D0000}"/>
    <cellStyle name="咬訌裝?遽增1 (3) 3" xfId="15770" xr:uid="{00000000-0005-0000-0000-0000823D0000}"/>
    <cellStyle name="咬訌裝?遽增1 (5)" xfId="6494" xr:uid="{00000000-0005-0000-0000-0000833D0000}"/>
    <cellStyle name="咬訌裝?遽增1 (5) 2" xfId="15771" xr:uid="{00000000-0005-0000-0000-0000843D0000}"/>
    <cellStyle name="咬訌裝?遽增1 (5) 3" xfId="15772" xr:uid="{00000000-0005-0000-0000-0000853D0000}"/>
    <cellStyle name="咬訌裝?遽增3" xfId="6495" xr:uid="{00000000-0005-0000-0000-0000863D0000}"/>
    <cellStyle name="咬訌裝?遽增3 2" xfId="15773" xr:uid="{00000000-0005-0000-0000-0000873D0000}"/>
    <cellStyle name="咬訌裝?遽增3 3" xfId="15774" xr:uid="{00000000-0005-0000-0000-0000883D0000}"/>
    <cellStyle name="咬訌裝?遽增6 (2)" xfId="6496" xr:uid="{00000000-0005-0000-0000-0000893D0000}"/>
    <cellStyle name="咬訌裝?遽增6 (2) 2" xfId="15775" xr:uid="{00000000-0005-0000-0000-00008A3D0000}"/>
    <cellStyle name="咬訌裝?遽增6 (2) 3" xfId="15776" xr:uid="{00000000-0005-0000-0000-00008B3D0000}"/>
    <cellStyle name="咬訌裝?靭增? 依?" xfId="6497" xr:uid="{00000000-0005-0000-0000-00008C3D0000}"/>
    <cellStyle name="咬訌裝?靭增? 依? 2" xfId="15777" xr:uid="{00000000-0005-0000-0000-00008D3D0000}"/>
    <cellStyle name="咬訌裝?靭增? 依? 3" xfId="15778" xr:uid="{00000000-0005-0000-0000-00008E3D0000}"/>
    <cellStyle name="咬訌裝?顧 " xfId="6498" xr:uid="{00000000-0005-0000-0000-00008F3D0000}"/>
    <cellStyle name="咬訌裝?顧  2" xfId="15779" xr:uid="{00000000-0005-0000-0000-0000903D0000}"/>
    <cellStyle name="咬訌裝?顧  3" xfId="15780" xr:uid="{00000000-0005-0000-0000-0000913D0000}"/>
    <cellStyle name="咬訌裝?駒읾" xfId="6499" xr:uid="{00000000-0005-0000-0000-0000923D0000}"/>
    <cellStyle name="咬訌裝?駒읾 2" xfId="15781" xr:uid="{00000000-0005-0000-0000-0000933D0000}"/>
    <cellStyle name="咬訌裝?駒읾 3" xfId="15782" xr:uid="{00000000-0005-0000-0000-0000943D0000}"/>
    <cellStyle name="常规_~0050847" xfId="6500" xr:uid="{00000000-0005-0000-0000-0000953D0000}"/>
    <cellStyle name="悪い" xfId="7449" xr:uid="{00000000-0005-0000-0000-0000963D0000}"/>
    <cellStyle name="桁区切り [0.00]_AP Features Summary Oct00 2" xfId="6501" xr:uid="{00000000-0005-0000-0000-0000973D0000}"/>
    <cellStyle name="桁区切り_AP Features Summary Oct00 2" xfId="6502" xr:uid="{00000000-0005-0000-0000-0000983D0000}"/>
    <cellStyle name="標準_03-01-02 240-u 100% List Revised3 Base" xfId="6503" xr:uid="{00000000-0005-0000-0000-0000993D0000}"/>
    <cellStyle name="珑荃 [0]_??2" xfId="15783" xr:uid="{00000000-0005-0000-0000-00009A3D0000}"/>
    <cellStyle name="珑荃_??2" xfId="15784" xr:uid="{00000000-0005-0000-0000-00009B3D0000}"/>
    <cellStyle name="良い" xfId="7450" xr:uid="{00000000-0005-0000-0000-00009C3D0000}"/>
    <cellStyle name="表示済みのハイパーリンク" xfId="15785" xr:uid="{00000000-0005-0000-0000-00009D3D0000}"/>
    <cellStyle name="見出し 1" xfId="7451" xr:uid="{00000000-0005-0000-0000-00009E3D0000}"/>
    <cellStyle name="見出し 2" xfId="7452" xr:uid="{00000000-0005-0000-0000-00009F3D0000}"/>
    <cellStyle name="見出し 3" xfId="7453" xr:uid="{00000000-0005-0000-0000-0000A03D0000}"/>
    <cellStyle name="見出し 4" xfId="7454" xr:uid="{00000000-0005-0000-0000-0000A13D0000}"/>
    <cellStyle name="計算" xfId="7455" xr:uid="{00000000-0005-0000-0000-0000A23D0000}"/>
    <cellStyle name="説明文" xfId="7456" xr:uid="{00000000-0005-0000-0000-0000A33D0000}"/>
    <cellStyle name="警告文" xfId="7457" xr:uid="{00000000-0005-0000-0000-0000A43D0000}"/>
    <cellStyle name="货币[0]_Person" xfId="15786" xr:uid="{00000000-0005-0000-0000-0000A53D0000}"/>
    <cellStyle name="货币_Person" xfId="15787" xr:uid="{00000000-0005-0000-0000-0000A63D0000}"/>
    <cellStyle name="逗壯章荻渾 [0]_顧 " xfId="6504" xr:uid="{00000000-0005-0000-0000-0000A73D0000}"/>
    <cellStyle name="逗壯章荻渾_顧 " xfId="6505" xr:uid="{00000000-0005-0000-0000-0000A83D0000}"/>
    <cellStyle name="通貨 [0.00]_AP Features Summary Oct00 2" xfId="6506" xr:uid="{00000000-0005-0000-0000-0000A93D0000}"/>
    <cellStyle name="通貨_AP Features Summary Oct00 2" xfId="6507" xr:uid="{00000000-0005-0000-0000-0000AA3D0000}"/>
    <cellStyle name="集計" xfId="7458" xr:uid="{00000000-0005-0000-0000-0000AB3D0000}"/>
  </cellStyles>
  <dxfs count="0"/>
  <tableStyles count="0" defaultTableStyle="TableStyleMedium2" defaultPivotStyle="PivotStyleLight16"/>
  <colors>
    <mruColors>
      <color rgb="FFFF00FF"/>
      <color rgb="FFFFFF99"/>
      <color rgb="FFCCFFFF"/>
      <color rgb="FFCCFF33"/>
      <color rgb="FF0033CC"/>
      <color rgb="FFFFFF66"/>
      <color rgb="FF66FFFF"/>
      <color rgb="FFFFFFCC"/>
      <color rgb="FF0066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86;&#1073;&#1097;&#1072;&#1103;%20&#1087;&#1083;&#1072;&#1085;&#1086;&#1074;&#1099;%20&#1086;&#1090;&#1076;&#1077;&#1083;\&#1044;&#1086;&#1082;&#1091;&#1084;&#1077;&#1085;&#1090;&#1099;%20&#1086;&#1073;&#1097;&#1099;&#1081;\&#1055;&#1072;&#1087;&#1082;&#1072;%20&#1057;&#1072;&#1085;&#1078;&#1072;&#1088;\&#1054;&#1087;&#1090;&#1080;&#1084;&#1080;&#1079;&#1072;&#1094;&#1080;&#1103;%20&#1088;&#1072;&#1089;&#1093;&#1086;&#1076;&#1086;&#1074;\&#1057;&#1077;&#1073;&#1077;&#1089;&#1090;&#1086;&#1080;&#1084;&#1086;&#1089;&#1090;&#1100;%20&#1085;&#1072;%202009%20&#1075;&#1086;&#1076;+\&#1057;&#1077;&#1073;&#1077;&#1089;&#1090;&#1086;&#1080;&#1084;&#1086;&#1089;&#1090;&#1100;%20&#1085;&#1072;%202009%20&#1075;&#1086;&#1076;\&#1089;&#1077;&#1073;&#1077;&#1089;&#1090;&#1086;&#1080;&#1084;&#1086;&#1089;&#1090;&#1100;%20&#1085;&#1072;%20%202009%20%20&#1075;&#1086;&#1076;_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90;&#1072;&#1073;&#1083;.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2\Documents\AYUB\Uzeltexsanoat\Min%20Ekon\&#1057;&#1085;&#1080;&#1078;&#1077;&#1085;&#1080;&#1077;%20&#1089;&#1077;&#1073;&#1077;&#1089;&#1090;&#1086;&#1080;&#1084;&#1086;&#1089;&#1090;&#1080;%20&#1085;&#1072;\2009%20&#1075;&#1086;&#1076;\&#1059;&#1079;&#1082;&#1072;&#1073;&#1077;&#1083;&#1100;\&#1084;&#1077;&#1088;&#1086;&#1087;&#1080;&#1103;&#1090;&#1080;&#1103;%20&#1076;&#1083;&#1103;%20&#1084;&#1080;&#1085;&#1092;&#1080;&#10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&#1057;&#1061;&#1052;-&#1086;&#1073;&#1097;&#1072;&#1103;/00%20&#1059;&#1047;&#1040;&#1043;&#1056;&#1054;&#1058;&#1045;&#1061;&#1057;&#1040;&#1053;&#1054;&#1040;&#1058;&#1061;&#1054;&#1051;&#1044;&#1048;&#1053;&#1043;/10%20&#1048;&#1058;&#1054;&#1043;&#1048;%20-%20&#1054;&#1057;&#1053;&#1054;&#1042;&#1053;&#1067;&#1045;%20&#1060;&#1069;&#1055;/2017/&#1044;&#1077;&#1082;&#1072;&#1073;&#1088;&#1100;/&#1044;&#1077;&#1082;&#1072;&#1073;&#1088;&#1100;&#1054;&#1090;&#1095;&#1077;&#1090;-&#1059;&#1079;&#1072;&#1075;&#1088;&#1086;&#1090;&#1077;&#1093;&#1089;&#1072;&#1085;&#1086;&#1072;&#1093;&#1086;&#1083;&#1076;&#1080;&#1085;&#1075;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40;&#1073;&#1076;&#1091;&#1084;&#1091;&#1088;&#1086;&#1076;&#1075;&#1072;_&#1086;&#1093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54;&#1055;&#1058;&#1048;&#1052;&#1048;&#1047;&#1040;&#1062;&#1048;&#1071;\2011\&#1086;&#1078;&#1080;&#1076;&#1072;&#1077;&#1084;&#1099;&#1081;&#1075;&#1086;&#1076;\&#1092;&#1072;&#1082;&#1090;%202011\&#1092;&#1072;&#1082;&#1090;%209%20&#1084;&#1077;&#1089;&#1103;&#1094;&#1077;&#1074;\&#1089;&#1077;&#1073;&#1077;&#1089;&#1090;&#1086;&#1080;&#1084;&#1086;&#1089;&#1090;&#1100;%20&#1085;&#1072;%20%202009%20%20&#1075;&#1086;&#1076;_&#1087;&#1083;&#1072;&#1085;%20&#1085;&#1072;%20&#1087;&#1083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41;&#1070;&#1056;&#1054;%20&#1062;&#1045;&#1053;\&#1062;&#1077;&#1085;&#1099;\&#1044;&#1077;&#1082;&#1083;&#1072;&#1088;&#1080;&#1088;&#1086;&#1074;&#1072;&#1085;&#1080;&#1077;%20&#1094;&#1077;&#1085;%20&#1085;&#1072;%20&#1096;&#1072;&#1088;&#1099;\2007-2010\2014\&#1054;&#1090;%20&#1040;&#1093;&#1072;&#1077;&#1074;&#1072;\&#1064;&#1072;&#1088;%20&#1087;&#1086;&#1089;&#1083;&#1077;&#1076;&#1085;&#1099;&#1081;\&#1055;&#1088;&#1077;&#1076;&#1083;&#1086;&#1078;&#1077;&#1085;&#1086;\&#1085;&#1072;%202014-&#1089;&#1085;&#1080;&#1078;&#1077;&#1085;&#1080;&#1077;,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/&#1054;&#1055;&#1058;&#1048;&#1052;&#1048;&#1047;&#1040;&#1062;&#1048;&#1071;/&#1060;&#1086;&#1088;&#1084;&#1099;%20&#1086;&#1090;&#1095;&#1077;&#1090;&#1086;&#1074;/2014/&#1052;&#1080;&#1085;&#1101;&#1082;&#1086;&#1085;&#1086;&#1084;/&#1041;&#1048;&#1047;&#1053;&#1045;&#1057;%20&#1055;&#1051;&#1040;&#1053;/&#1041;&#1048;&#1047;&#1053;&#1045;&#1057;%20&#1055;&#1051;&#1040;&#1053;%202011/1%20&#1074;&#1072;&#1088;&#1080;&#1072;&#1085;&#1090;/&#1073;&#1077;&#1079;%20&#1084;&#1077;&#1089;&#1090;&#1085;&#1086;&#1075;&#1086;%20&#1090;&#1086;&#1083;&#1083;&#1080;&#1085;&#1075;&#1072;/4%20&#1082;&#1074;&#1072;&#1088;&#1090;&#1072;&#1083;/&#1092;&#1072;&#1082;&#1090;%202010/&#1057;&#1087;&#1088;&#1072;&#1074;&#1082;&#1072;%20&#1087;&#1086;%20&#1088;&#1072;&#1089;&#1093;.&#1101;&#1083;.&#1101;&#1085;&#1077;&#1088;&#1075;.%20&#1043;&#1072;&#1079;_201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My%20dok\2007\&#1089;&#1090;&#1072;&#1088;&#1099;&#1081;\1111\&#1089;&#1077;&#1073;&#1077;&#1089;&#1090;&#1086;&#1080;&#1084;&#1086;&#1089;&#1090;&#1100;%20&#1085;&#1072;%20&#1072;&#1074;&#1075;&#1091;&#1089;&#1090;%20-%20&#1076;&#1077;&#1082;&#1072;&#1073;&#1088;&#1100;%202006%20&#1075;&#1086;&#1076;&#1072;%20&#1073;&#1077;&#1079;%2050%25%20&#1091;&#1076;&#1086;&#108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napm.uz\Profiles\Users\shshohazamiy\AppData\Local\Microsoft\Windows\Temporary%20Internet%20Files\Content.Outlook\WUK3QZ3D\&#1059;&#1055;-4707_&#1055;&#1088;&#1080;&#1083;&#1086;&#1078;&#1077;&#1085;&#1080;&#1103;_2-3%20&#1082;%20&#1087;&#1088;&#1086;&#1075;&#1088;&#1072;&#1084;&#1084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&#1052;&#1086;&#1080;%20&#1076;&#1086;&#1082;&#1091;&#1084;&#1077;&#1085;&#1090;&#1099;/&#1052;&#1080;&#1085;&#1080;&#1089;&#1090;&#1077;&#1088;&#1089;&#1090;&#1074;&#1086;%20&#1069;&#1082;&#1086;&#1085;&#1086;&#1084;&#1080;&#1082;&#1080;/&#1048;&#1090;&#1086;&#1075;&#1080;%20&#1076;&#1083;&#1103;%20&#1052;&#1080;&#1085;&#1069;&#1082;&#1086;&#1085;&#1086;&#1084;&#1080;&#1082;&#1080;/&#1048;&#1090;&#1086;&#1075;&#1080;%20&#1103;&#1085;&#1074;_&#1089;&#1077;&#1085;&#1090;%202018&#1075;.%20&#1052;&#106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pep1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araximov/AppData/Local/Microsoft/Windows/Temporary%20Internet%20Files/Content.Outlook/HUCGV9GE/&#1041;&#1080;&#1079;&#1085;&#1077;&#1089;%20&#1087;&#1083;&#1072;&#1085;%20&#1085;&#1072;%202016&#1075;.%2015.11.2015&#1075;/&#1041;&#1080;&#1079;&#1085;&#1077;&#1089;%20&#1087;&#1083;&#1072;&#1085;%20&#1085;&#1072;%202016%20&#1075;&#1086;&#1076;%2015.11.2015&#1075;.%20150&#1090;&#1099;&#1089;.&#1072;&#1074;&#1090;&#108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40;&#1053;&#1054;&#1040;&#1058;%20&#1042;&#1040;%20&#1050;&#1040;&#1055;&#1048;&#1058;&#1040;&#1051;%20&#1050;&#1059;&#1056;&#1048;&#1051;&#1048;&#1064;%20&#1041;&#1059;&#1051;&#1048;&#1052;&#1048;\&#1061;&#1040;&#1041;&#1040;&#1056;&#1053;&#1054;&#1052;&#1040;\25.02.2017%20&#1081;&#1080;&#1083;%20&#1052;&#1072;&#1082;&#1077;&#1090;%20&#1074;&#1080;&#1083;&#1086;&#1103;&#1090;&#1083;&#1072;&#1088;\1.%20&#1044;&#1072;&#1089;&#1090;&#1091;&#1088;%20&#1084;&#1072;&#1082;&#1077;&#1090;%20&#1089;&#1074;&#1086;&#1076;\1.%20&#1057;&#1074;&#1086;&#1076;&#1085;&#1099;&#1081;%20&#1078;&#1072;&#1076;&#1074;&#1072;&#1083;&#1083;&#1072;&#1088;&#1080;\Users\ajumaev\Downloads\&#1071;&#1053;&#1043;&#1048;%20&#1041;&#1040;&#1053;&#1050;\&#1041;&#1072;&#1085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54;&#1073;&#1097;&#1072;&#1103;%20&#1055;&#1083;&#1072;&#1085;&#1086;&#1074;&#1099;%20&#1054;&#1090;&#1076;&#1077;&#1083;\&#1050;&#1072;&#1083;&#1100;&#1082;&#1091;&#1083;&#1103;&#1094;&#1080;&#1103;_&#1094;&#1077;&#1085;&#1072;%20&#1089;&#1086;&#1088;&#1090;&#1072;%202\&#1082;&#1072;&#1083;&#1100;&#1082;&#1091;&#1083;&#1103;&#1094;&#1080;&#1103;%20&#1085;&#1072;%202009%20&#1075;\&#1089;&#1077;&#1073;&#1077;&#1089;&#1090;&#1086;&#1080;&#1084;&#1086;&#1089;&#1090;&#1100;%20&#1085;&#1072;%202009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БД"/>
      <sheetName val="фориш_свод"/>
      <sheetName val="Фориш_2003"/>
      <sheetName val="Жиззах_янги_раз"/>
      <sheetName val="Зан-ть(р-ны)"/>
      <sheetName val="фориш_свод1"/>
      <sheetName val="Фориш_20031"/>
      <sheetName val="Жиззах_янги_раз1"/>
      <sheetName val="оборот"/>
      <sheetName val="Ер Ресурс"/>
      <sheetName val="для ГАКа"/>
      <sheetName val="Таблицы_"/>
      <sheetName val="Зарплата"/>
      <sheetName val="Амортизация"/>
      <sheetName val="2-жадвал свод"/>
      <sheetName val="BAL"/>
      <sheetName val="Nov5 Old,New"/>
      <sheetName val="13.1.Издержки"/>
      <sheetName val="Исходные1"/>
      <sheetName val="табл чувств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>
        <row r="4">
          <cell r="O4">
            <v>67.099999999999994</v>
          </cell>
        </row>
      </sheetData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 refreshError="1"/>
      <sheetData sheetId="13"/>
      <sheetData sheetId="14">
        <row r="4">
          <cell r="O4">
            <v>67.099999999999994</v>
          </cell>
        </row>
      </sheetData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URGDSPL"/>
      <sheetName val="Ер Ресурс"/>
      <sheetName val="оборот"/>
      <sheetName val="фориш_свод"/>
      <sheetName val="Фориш_2003"/>
      <sheetName val="Жиззах_янги_раз"/>
      <sheetName val="Ер_Ресурс"/>
      <sheetName val="База"/>
      <sheetName val="режа"/>
      <sheetName val="фориш_свод1"/>
      <sheetName val="Фориш_20031"/>
      <sheetName val="Жиззах_янги_раз1"/>
      <sheetName val="Ер_Ресурс1"/>
      <sheetName val="Зан-ть(р-ны)"/>
      <sheetName val="Свод"/>
      <sheetName val="номма-ном"/>
      <sheetName val="Oglavlenie"/>
      <sheetName val="Store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>
        <row r="4">
          <cell r="O4">
            <v>67.099999999999994</v>
          </cell>
        </row>
      </sheetData>
      <sheetData sheetId="13">
        <row r="4">
          <cell r="O4">
            <v>67.099999999999994</v>
          </cell>
        </row>
      </sheetData>
      <sheetData sheetId="14" refreshError="1"/>
      <sheetData sheetId="15" refreshError="1"/>
      <sheetData sheetId="16">
        <row r="4">
          <cell r="O4">
            <v>67.099999999999994</v>
          </cell>
        </row>
      </sheetData>
      <sheetData sheetId="17">
        <row r="4">
          <cell r="O4">
            <v>67.099999999999994</v>
          </cell>
        </row>
      </sheetData>
      <sheetData sheetId="18">
        <row r="4">
          <cell r="O4">
            <v>67.099999999999994</v>
          </cell>
        </row>
      </sheetData>
      <sheetData sheetId="19" refreshError="1"/>
      <sheetData sheetId="20" refreshError="1"/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рт (2)"/>
      <sheetName val="график лист 3"/>
      <sheetName val="март"/>
      <sheetName val="№6"/>
      <sheetName val="Фориш 2003"/>
      <sheetName val="Свод"/>
      <sheetName val="номма-ном"/>
      <sheetName val="Store"/>
      <sheetName val="Зан-ть(р-ны)"/>
      <sheetName val="март_(2)"/>
      <sheetName val="график_лист_3"/>
      <sheetName val="март_(2)1"/>
      <sheetName val="график_лист_31"/>
      <sheetName val="март_(2)2"/>
      <sheetName val="график_лист_32"/>
      <sheetName val="13.2.План продаж"/>
      <sheetName val="Исходные1"/>
      <sheetName val="табл чувств"/>
      <sheetName val="март_(2)3"/>
      <sheetName val="график_лист_33"/>
      <sheetName val="Фориш_2003"/>
      <sheetName val="март_(2)4"/>
      <sheetName val="график_лист_34"/>
      <sheetName val="Фориш_20031"/>
      <sheetName val="Summary"/>
      <sheetName val="структура"/>
      <sheetName val="G1"/>
      <sheetName val="Total BD Sept-Dec"/>
      <sheetName val="Варианты"/>
      <sheetName val="325"/>
      <sheetName val="373"/>
      <sheetName val="374"/>
      <sheetName val="456"/>
    </sheetNames>
    <sheetDataSet>
      <sheetData sheetId="0">
        <row r="12">
          <cell r="C12" t="str">
            <v>ООО "Tash-Kva-Transservis"</v>
          </cell>
        </row>
      </sheetData>
      <sheetData sheetId="1">
        <row r="12">
          <cell r="C12" t="str">
            <v>ООО "Tash-Kva-Transservis"</v>
          </cell>
        </row>
      </sheetData>
      <sheetData sheetId="2" refreshError="1">
        <row r="12">
          <cell r="C12" t="str">
            <v>ООО "Tash-Kva-Transservis"</v>
          </cell>
          <cell r="D12" t="str">
            <v>Электрощетки МГ,ЭГ</v>
          </cell>
          <cell r="E12">
            <v>3.6440000000000001</v>
          </cell>
          <cell r="F12">
            <v>0</v>
          </cell>
          <cell r="G12">
            <v>0</v>
          </cell>
          <cell r="H12">
            <v>10.932</v>
          </cell>
          <cell r="I12">
            <v>6.6959999999999997</v>
          </cell>
          <cell r="J12">
            <v>0.6125137211855104</v>
          </cell>
        </row>
        <row r="13">
          <cell r="C13" t="str">
            <v>ПКП "ELINAR"</v>
          </cell>
          <cell r="D13" t="str">
            <v>Электроизоляционные материалы.</v>
          </cell>
          <cell r="E13">
            <v>5.2</v>
          </cell>
          <cell r="F13">
            <v>0</v>
          </cell>
          <cell r="G13">
            <v>0</v>
          </cell>
          <cell r="H13">
            <v>15.600000000000001</v>
          </cell>
          <cell r="I13">
            <v>0</v>
          </cell>
          <cell r="J13">
            <v>0</v>
          </cell>
        </row>
        <row r="14">
          <cell r="C14" t="str">
            <v>ООО  "Medigam"</v>
          </cell>
          <cell r="D14" t="str">
            <v>Мебель для офисов и учреждений.</v>
          </cell>
          <cell r="E14">
            <v>5.53</v>
          </cell>
          <cell r="F14">
            <v>22.487000000000002</v>
          </cell>
          <cell r="G14">
            <v>4.0663652802893306</v>
          </cell>
          <cell r="H14">
            <v>16.59</v>
          </cell>
          <cell r="I14">
            <v>87.146999999999991</v>
          </cell>
          <cell r="J14">
            <v>5.2529837251356231</v>
          </cell>
        </row>
        <row r="15">
          <cell r="C15" t="str">
            <v>ООО "Promizolit"</v>
          </cell>
          <cell r="D15" t="str">
            <v>Электроизоляционные материалы</v>
          </cell>
          <cell r="E15">
            <v>3.2</v>
          </cell>
          <cell r="F15">
            <v>0</v>
          </cell>
          <cell r="G15">
            <v>0</v>
          </cell>
          <cell r="H15">
            <v>9.6000000000000014</v>
          </cell>
          <cell r="I15">
            <v>0</v>
          </cell>
          <cell r="J15">
            <v>0</v>
          </cell>
        </row>
        <row r="16">
          <cell r="C16" t="str">
            <v>ЧП "Тохтаходжаев М.М."</v>
          </cell>
          <cell r="D16" t="str">
            <v>Шлифовальные круги.</v>
          </cell>
          <cell r="E16">
            <v>0.76100000000000001</v>
          </cell>
          <cell r="F16">
            <v>0</v>
          </cell>
          <cell r="G16">
            <v>0</v>
          </cell>
          <cell r="H16">
            <v>2.2829999999999999</v>
          </cell>
          <cell r="I16">
            <v>0</v>
          </cell>
          <cell r="J16">
            <v>0</v>
          </cell>
        </row>
        <row r="17">
          <cell r="C17" t="str">
            <v>ОАО "УзКТЖМ"</v>
          </cell>
          <cell r="D17" t="str">
            <v>Твердосплавный инструмент, лампы накаливания ЛОН.</v>
          </cell>
          <cell r="E17">
            <v>3.5529999999999999</v>
          </cell>
          <cell r="F17">
            <v>0</v>
          </cell>
          <cell r="G17">
            <v>0</v>
          </cell>
          <cell r="H17">
            <v>8.4469999999999992</v>
          </cell>
          <cell r="I17">
            <v>0</v>
          </cell>
          <cell r="J17">
            <v>0</v>
          </cell>
        </row>
        <row r="18">
          <cell r="C18" t="str">
            <v>СП "SPZ-Bearings"</v>
          </cell>
          <cell r="D18" t="str">
            <v>Подшипники.</v>
          </cell>
          <cell r="E18">
            <v>32.133000000000003</v>
          </cell>
          <cell r="F18">
            <v>19.600000000000001</v>
          </cell>
          <cell r="G18">
            <v>0.60996483366010024</v>
          </cell>
          <cell r="H18">
            <v>96.399000000000001</v>
          </cell>
          <cell r="I18">
            <v>137.38399999999999</v>
          </cell>
          <cell r="J18">
            <v>1.4251600120333197</v>
          </cell>
        </row>
        <row r="19">
          <cell r="C19" t="str">
            <v>ООО "Ташкентский подшипниковый завод"</v>
          </cell>
          <cell r="D19" t="str">
            <v>Подшипники.</v>
          </cell>
        </row>
        <row r="20">
          <cell r="C20" t="str">
            <v>ОАО "ASBOBSOZ"</v>
          </cell>
          <cell r="D20" t="str">
            <v>Металлорежущие и слесарные инструменты.</v>
          </cell>
          <cell r="E20">
            <v>4.1539999999999999</v>
          </cell>
          <cell r="F20">
            <v>0</v>
          </cell>
          <cell r="G20">
            <v>0</v>
          </cell>
          <cell r="H20">
            <v>12.458</v>
          </cell>
          <cell r="I20">
            <v>0</v>
          </cell>
          <cell r="J20">
            <v>0</v>
          </cell>
        </row>
        <row r="21">
          <cell r="C21" t="str">
            <v>МП "Интех"</v>
          </cell>
          <cell r="D21" t="str">
            <v>Твердосплавные  волоки ВК-6.</v>
          </cell>
          <cell r="E21">
            <v>20.5</v>
          </cell>
          <cell r="F21">
            <v>41.55</v>
          </cell>
          <cell r="G21">
            <v>2.026829268292683</v>
          </cell>
          <cell r="H21">
            <v>56.5</v>
          </cell>
          <cell r="I21">
            <v>84.025000000000006</v>
          </cell>
          <cell r="J21">
            <v>1.4871681415929205</v>
          </cell>
        </row>
        <row r="22">
          <cell r="C22" t="str">
            <v>ООО "Асбобмаш"</v>
          </cell>
          <cell r="D22" t="str">
            <v>Металлорежущие и слесарные инструменты.</v>
          </cell>
          <cell r="E22">
            <v>3.4609999999999999</v>
          </cell>
          <cell r="F22">
            <v>0</v>
          </cell>
          <cell r="G22">
            <v>0</v>
          </cell>
          <cell r="H22">
            <v>10.382999999999999</v>
          </cell>
          <cell r="I22">
            <v>3.3090000000000002</v>
          </cell>
          <cell r="J22">
            <v>0.31869401906963307</v>
          </cell>
        </row>
        <row r="23">
          <cell r="C23" t="str">
            <v>ООО ТПП "Огнеупор"</v>
          </cell>
          <cell r="D23" t="str">
            <v>Абразивный инструмент.</v>
          </cell>
          <cell r="E23">
            <v>7.0670000000000002</v>
          </cell>
          <cell r="F23">
            <v>0.13800000000000001</v>
          </cell>
          <cell r="G23">
            <v>1.9527380783925286E-2</v>
          </cell>
          <cell r="H23">
            <v>21.201000000000001</v>
          </cell>
          <cell r="I23">
            <v>3.0869999999999997</v>
          </cell>
          <cell r="J23">
            <v>0.1456063393236168</v>
          </cell>
        </row>
        <row r="24">
          <cell r="C24" t="str">
            <v>ОАО "SINO"</v>
          </cell>
          <cell r="D24" t="str">
            <v>Холодильники.</v>
          </cell>
          <cell r="E24">
            <v>1.9750000000000001</v>
          </cell>
          <cell r="F24">
            <v>0</v>
          </cell>
          <cell r="G24">
            <v>0</v>
          </cell>
          <cell r="H24">
            <v>1.9750000000000001</v>
          </cell>
          <cell r="I24">
            <v>0</v>
          </cell>
          <cell r="J24">
            <v>0</v>
          </cell>
        </row>
        <row r="25">
          <cell r="C25" t="str">
            <v>ООО "VOKAR"</v>
          </cell>
          <cell r="D25" t="str">
            <v>Твердосплавные волоки из ВК-6.</v>
          </cell>
          <cell r="E25">
            <v>1.5329999999999999</v>
          </cell>
          <cell r="F25">
            <v>0</v>
          </cell>
          <cell r="G25">
            <v>0</v>
          </cell>
          <cell r="H25">
            <v>4.5990000000000002</v>
          </cell>
          <cell r="I25">
            <v>9.1999999999999993</v>
          </cell>
          <cell r="J25">
            <v>2.0004348771472058</v>
          </cell>
        </row>
        <row r="26">
          <cell r="C26" t="str">
            <v>ООО "ТВС Металл"</v>
          </cell>
          <cell r="D26" t="str">
            <v>Заготовки пластин и вставок</v>
          </cell>
          <cell r="E26">
            <v>3.2210000000000001</v>
          </cell>
          <cell r="F26">
            <v>0</v>
          </cell>
          <cell r="G26">
            <v>0</v>
          </cell>
          <cell r="H26">
            <v>9.6630000000000003</v>
          </cell>
          <cell r="I26">
            <v>2.214</v>
          </cell>
          <cell r="J26">
            <v>0.22912139087239985</v>
          </cell>
        </row>
        <row r="27">
          <cell r="C27" t="str">
            <v>СП ООО "Sredazpodshipnik"</v>
          </cell>
          <cell r="D27" t="str">
            <v>Подшипники.</v>
          </cell>
          <cell r="E27">
            <v>5.63</v>
          </cell>
          <cell r="F27">
            <v>0</v>
          </cell>
          <cell r="G27">
            <v>0</v>
          </cell>
          <cell r="H27">
            <v>16.89</v>
          </cell>
          <cell r="I27">
            <v>0</v>
          </cell>
          <cell r="J27">
            <v>0</v>
          </cell>
        </row>
        <row r="28">
          <cell r="C28" t="str">
            <v>ООО "ART-Metall"</v>
          </cell>
          <cell r="D28" t="str">
            <v>Мебель для офисов и учреждений.</v>
          </cell>
          <cell r="E28">
            <v>6.6669999999999998</v>
          </cell>
          <cell r="F28">
            <v>11.16</v>
          </cell>
          <cell r="G28">
            <v>1.6739163041847909</v>
          </cell>
          <cell r="H28">
            <v>20</v>
          </cell>
          <cell r="I28">
            <v>20.483999999999998</v>
          </cell>
          <cell r="J28">
            <v>1.0242</v>
          </cell>
        </row>
        <row r="29">
          <cell r="C29" t="str">
            <v>ЧП "STEEL BEARING"</v>
          </cell>
          <cell r="D29" t="str">
            <v>Подшипники.</v>
          </cell>
          <cell r="E29">
            <v>5.843</v>
          </cell>
          <cell r="F29">
            <v>35.685000000000002</v>
          </cell>
          <cell r="G29">
            <v>6.1073078897826463</v>
          </cell>
          <cell r="H29">
            <v>17.529</v>
          </cell>
          <cell r="I29">
            <v>35.948999999999998</v>
          </cell>
          <cell r="J29">
            <v>2.0508300530549373</v>
          </cell>
        </row>
        <row r="30">
          <cell r="C30" t="str">
            <v>ОАО "Алмалыкский ГМК"</v>
          </cell>
          <cell r="D30" t="str">
            <v>Доломит.</v>
          </cell>
          <cell r="E30">
            <v>9.8480000000000008</v>
          </cell>
          <cell r="F30">
            <v>5.5739999999999998</v>
          </cell>
          <cell r="G30">
            <v>0.5660032493907392</v>
          </cell>
          <cell r="H30">
            <v>19.696000000000002</v>
          </cell>
          <cell r="I30">
            <v>18.228999999999999</v>
          </cell>
          <cell r="J30">
            <v>0.92551787164906574</v>
          </cell>
        </row>
        <row r="31">
          <cell r="C31" t="str">
            <v>ООО "Биг Пром Сервис"</v>
          </cell>
          <cell r="D31" t="str">
            <v>Распираторы ШБ-1 "Лепесток-200"</v>
          </cell>
          <cell r="E31">
            <v>13.867000000000001</v>
          </cell>
          <cell r="F31">
            <v>12.8</v>
          </cell>
          <cell r="G31">
            <v>0.92305473426119566</v>
          </cell>
          <cell r="H31">
            <v>41.600999999999999</v>
          </cell>
          <cell r="I31">
            <v>25.6</v>
          </cell>
          <cell r="J31">
            <v>0.61536982284079711</v>
          </cell>
        </row>
        <row r="32">
          <cell r="C32" t="str">
            <v>ООО "Оптика защита механика"</v>
          </cell>
          <cell r="D32" t="str">
            <v>СИЗ. Очки защитные ЗП 1-У.</v>
          </cell>
          <cell r="E32">
            <v>4.3330000000000002</v>
          </cell>
          <cell r="F32">
            <v>0</v>
          </cell>
          <cell r="G32">
            <v>0</v>
          </cell>
          <cell r="H32">
            <v>12.999000000000001</v>
          </cell>
          <cell r="I32">
            <v>26</v>
          </cell>
          <cell r="J32">
            <v>2.0001538579890759</v>
          </cell>
        </row>
        <row r="33">
          <cell r="C33" t="str">
            <v>ЧП "Хамдамов Т.Б."</v>
          </cell>
          <cell r="D33" t="str">
            <v>Спецобувь. Сапоги кирзовые.</v>
          </cell>
          <cell r="E33">
            <v>5.7290000000000001</v>
          </cell>
          <cell r="F33">
            <v>16.824999999999999</v>
          </cell>
          <cell r="G33">
            <v>2.9368127072787571</v>
          </cell>
          <cell r="H33">
            <v>17.187000000000001</v>
          </cell>
          <cell r="I33">
            <v>16.824999999999999</v>
          </cell>
          <cell r="J33">
            <v>0.97893756909291896</v>
          </cell>
        </row>
        <row r="34">
          <cell r="C34" t="str">
            <v>ООО "Умида"</v>
          </cell>
          <cell r="D34" t="str">
            <v>Спец.одежда.</v>
          </cell>
          <cell r="E34">
            <v>18.777000000000001</v>
          </cell>
          <cell r="F34">
            <v>29.086999999999996</v>
          </cell>
          <cell r="G34">
            <v>1.5490759972306543</v>
          </cell>
          <cell r="H34">
            <v>56.331000000000003</v>
          </cell>
          <cell r="I34">
            <v>51.239999999999995</v>
          </cell>
          <cell r="J34">
            <v>0.90962347552857203</v>
          </cell>
        </row>
        <row r="35">
          <cell r="C35" t="str">
            <v>ЧП "Хамдамов Т.Б."</v>
          </cell>
          <cell r="D35" t="str">
            <v>Спец. Обувь. Ботинки рабочие.</v>
          </cell>
          <cell r="E35">
            <v>17.25</v>
          </cell>
          <cell r="F35">
            <v>66.298000000000002</v>
          </cell>
          <cell r="G35">
            <v>3.8433623188405797</v>
          </cell>
          <cell r="H35">
            <v>51.75</v>
          </cell>
          <cell r="I35">
            <v>80.798000000000002</v>
          </cell>
          <cell r="J35">
            <v>1.5613140096618359</v>
          </cell>
        </row>
        <row r="36">
          <cell r="C36" t="str">
            <v>ЧП "Оби-Хает"</v>
          </cell>
          <cell r="D36" t="str">
            <v>Вачеги для сталеваров ОП.</v>
          </cell>
          <cell r="E36">
            <v>3.6</v>
          </cell>
          <cell r="F36">
            <v>0</v>
          </cell>
          <cell r="G36">
            <v>0</v>
          </cell>
          <cell r="H36">
            <v>10.8</v>
          </cell>
          <cell r="I36">
            <v>5.1840000000000002</v>
          </cell>
          <cell r="J36">
            <v>0.48</v>
          </cell>
        </row>
        <row r="37">
          <cell r="C37" t="str">
            <v>ООО "Maxsus ish kiyim"</v>
          </cell>
          <cell r="D37" t="str">
            <v>Каски защитные  "WEST"</v>
          </cell>
          <cell r="E37">
            <v>2.5960000000000001</v>
          </cell>
          <cell r="F37">
            <v>0</v>
          </cell>
          <cell r="G37">
            <v>0</v>
          </cell>
          <cell r="H37">
            <v>7.7880000000000003</v>
          </cell>
          <cell r="I37">
            <v>8.9</v>
          </cell>
          <cell r="J37">
            <v>1.1427837699024139</v>
          </cell>
        </row>
        <row r="38">
          <cell r="C38" t="str">
            <v>ООО "Maxsus ish kiyim"</v>
          </cell>
          <cell r="D38" t="str">
            <v>Щиток защитный лицевой НБТ-1.</v>
          </cell>
          <cell r="E38">
            <v>0.502</v>
          </cell>
          <cell r="F38">
            <v>0</v>
          </cell>
          <cell r="G38">
            <v>0</v>
          </cell>
          <cell r="H38">
            <v>1.506</v>
          </cell>
          <cell r="I38">
            <v>6.02</v>
          </cell>
          <cell r="J38">
            <v>3.9973439575033196</v>
          </cell>
        </row>
        <row r="39">
          <cell r="C39" t="str">
            <v>ООО "Maxsus ish kiyim"</v>
          </cell>
          <cell r="D39" t="str">
            <v>Распираторы "Аэрозоль" У-2К.</v>
          </cell>
          <cell r="E39">
            <v>0.63300000000000001</v>
          </cell>
          <cell r="F39">
            <v>0</v>
          </cell>
          <cell r="G39">
            <v>0</v>
          </cell>
          <cell r="H39">
            <v>1.899</v>
          </cell>
          <cell r="I39">
            <v>3.8</v>
          </cell>
          <cell r="J39">
            <v>2.0010531858873088</v>
          </cell>
        </row>
        <row r="40">
          <cell r="C40" t="str">
            <v>ООО "Exim Plast"</v>
          </cell>
          <cell r="D40" t="str">
            <v>Шпагат полипропиленовый крученный.</v>
          </cell>
          <cell r="E40">
            <v>8.1999999999999993</v>
          </cell>
          <cell r="F40">
            <v>0</v>
          </cell>
          <cell r="G40">
            <v>0</v>
          </cell>
          <cell r="H40">
            <v>24.599999999999998</v>
          </cell>
          <cell r="I40">
            <v>16.399999999999999</v>
          </cell>
          <cell r="J40">
            <v>0.66666666666666663</v>
          </cell>
        </row>
        <row r="41">
          <cell r="C41" t="str">
            <v>ЧП  "Abdu siddiq baraka"</v>
          </cell>
          <cell r="D41" t="str">
            <v>Ткань хлопчатобумажная 100 %. Материал "Daewwo".</v>
          </cell>
          <cell r="E41">
            <v>11.333</v>
          </cell>
          <cell r="F41">
            <v>0</v>
          </cell>
          <cell r="G41">
            <v>0</v>
          </cell>
          <cell r="H41">
            <v>33.999000000000002</v>
          </cell>
          <cell r="I41">
            <v>0</v>
          </cell>
          <cell r="J41">
            <v>0</v>
          </cell>
        </row>
        <row r="42">
          <cell r="C42" t="str">
            <v>ЧПКФ "Венера"</v>
          </cell>
          <cell r="D42" t="str">
            <v>Спец.одежда.</v>
          </cell>
          <cell r="E42">
            <v>13.928000000000001</v>
          </cell>
          <cell r="F42">
            <v>25.176000000000002</v>
          </cell>
          <cell r="G42">
            <v>1.8075818495117748</v>
          </cell>
          <cell r="H42">
            <v>41.784000000000006</v>
          </cell>
          <cell r="I42">
            <v>58.905999999999992</v>
          </cell>
          <cell r="J42">
            <v>1.4097740762014164</v>
          </cell>
        </row>
        <row r="43">
          <cell r="C43" t="str">
            <v>ООО "Dirich mega oil"</v>
          </cell>
          <cell r="D43" t="str">
            <v>Смазки.</v>
          </cell>
          <cell r="E43">
            <v>12.833</v>
          </cell>
          <cell r="F43">
            <v>30.813000000000002</v>
          </cell>
          <cell r="G43">
            <v>2.4010753526065614</v>
          </cell>
          <cell r="H43">
            <v>38.499000000000002</v>
          </cell>
          <cell r="I43">
            <v>45.512</v>
          </cell>
          <cell r="J43">
            <v>1.182160575599366</v>
          </cell>
        </row>
        <row r="44">
          <cell r="C44" t="str">
            <v>ООО "Ташкентский тракторный завод"</v>
          </cell>
          <cell r="D44" t="str">
            <v>Трактор ТТЗ-80.10, прицеп 2ПТС…</v>
          </cell>
        </row>
        <row r="45">
          <cell r="C45" t="str">
            <v>ООО "Nur-el biznes"</v>
          </cell>
          <cell r="D45" t="str">
            <v>Светильники в ассортименте.</v>
          </cell>
          <cell r="E45">
            <v>5.8330000000000002</v>
          </cell>
          <cell r="F45">
            <v>3.5390000000000001</v>
          </cell>
          <cell r="G45">
            <v>0.60672038402194417</v>
          </cell>
          <cell r="H45">
            <v>17.499000000000002</v>
          </cell>
          <cell r="I45">
            <v>7.4610000000000003</v>
          </cell>
          <cell r="J45">
            <v>0.42636722098405622</v>
          </cell>
        </row>
        <row r="46">
          <cell r="C46" t="str">
            <v>ООО "Elmash"</v>
          </cell>
          <cell r="D46" t="str">
            <v>Провод ПСДКТ,ПСЛ.</v>
          </cell>
          <cell r="E46">
            <v>4.1660000000000004</v>
          </cell>
          <cell r="F46">
            <v>0</v>
          </cell>
          <cell r="G46">
            <v>0</v>
          </cell>
          <cell r="H46">
            <v>12.498000000000001</v>
          </cell>
          <cell r="I46">
            <v>11.805999999999999</v>
          </cell>
          <cell r="J46">
            <v>0.94463114098255707</v>
          </cell>
        </row>
        <row r="47">
          <cell r="C47" t="str">
            <v>ОАО "Алмалыкский ГМК"</v>
          </cell>
          <cell r="D47" t="str">
            <v>Провода медные круглые с эмал.изоляцией.</v>
          </cell>
          <cell r="E47">
            <v>10.314</v>
          </cell>
          <cell r="F47">
            <v>0</v>
          </cell>
          <cell r="G47">
            <v>0</v>
          </cell>
          <cell r="H47">
            <v>30.942</v>
          </cell>
          <cell r="I47">
            <v>0</v>
          </cell>
          <cell r="J47">
            <v>0</v>
          </cell>
        </row>
        <row r="48">
          <cell r="C48" t="str">
            <v>СП ОАО "Чирчикский трансформаторный завод"</v>
          </cell>
          <cell r="D48" t="str">
            <v>Высоковольтное оборудование в ассортименте.</v>
          </cell>
          <cell r="E48">
            <v>50</v>
          </cell>
          <cell r="F48">
            <v>0</v>
          </cell>
          <cell r="G48">
            <v>0</v>
          </cell>
          <cell r="H48">
            <v>100</v>
          </cell>
          <cell r="I48">
            <v>0</v>
          </cell>
          <cell r="J48">
            <v>0</v>
          </cell>
        </row>
        <row r="49">
          <cell r="C49" t="str">
            <v>СП ОАО "Андижанкабель"</v>
          </cell>
          <cell r="D49" t="str">
            <v>Кабельно-проводниковая продукция.</v>
          </cell>
          <cell r="E49">
            <v>3.472</v>
          </cell>
          <cell r="F49">
            <v>0</v>
          </cell>
          <cell r="G49">
            <v>0</v>
          </cell>
          <cell r="H49">
            <v>10.416</v>
          </cell>
          <cell r="I49">
            <v>0</v>
          </cell>
          <cell r="J49">
            <v>0</v>
          </cell>
        </row>
        <row r="50">
          <cell r="C50" t="str">
            <v>ОАО "SUVMASH"</v>
          </cell>
          <cell r="D50" t="str">
            <v>Насосное оборудование и запчасти к насосам.</v>
          </cell>
          <cell r="E50">
            <v>5</v>
          </cell>
          <cell r="F50">
            <v>0</v>
          </cell>
          <cell r="G50">
            <v>0</v>
          </cell>
          <cell r="H50">
            <v>10</v>
          </cell>
          <cell r="I50">
            <v>0</v>
          </cell>
          <cell r="J50">
            <v>0</v>
          </cell>
        </row>
        <row r="51">
          <cell r="C51" t="str">
            <v>ЧМЗ "Энергомаш"</v>
          </cell>
          <cell r="D51" t="str">
            <v>Насосы.</v>
          </cell>
          <cell r="E51">
            <v>2.4870000000000001</v>
          </cell>
          <cell r="F51">
            <v>0</v>
          </cell>
          <cell r="G51">
            <v>0</v>
          </cell>
          <cell r="H51">
            <v>7.4610000000000003</v>
          </cell>
          <cell r="I51">
            <v>0</v>
          </cell>
          <cell r="J51">
            <v>0</v>
          </cell>
        </row>
        <row r="52">
          <cell r="C52" t="str">
            <v>СП ОАО "Ozkabel"</v>
          </cell>
          <cell r="D52" t="str">
            <v>Кабельно-проводниковая продукция.</v>
          </cell>
          <cell r="E52">
            <v>35</v>
          </cell>
          <cell r="F52">
            <v>26.233999999999998</v>
          </cell>
          <cell r="G52">
            <v>0.74954285714285707</v>
          </cell>
          <cell r="H52">
            <v>75.42</v>
          </cell>
          <cell r="I52">
            <v>406.90799999999996</v>
          </cell>
          <cell r="J52">
            <v>5.3952267303102621</v>
          </cell>
        </row>
        <row r="53">
          <cell r="C53" t="str">
            <v>СП ОАО "Дойче кабель АГ Ташкент"</v>
          </cell>
          <cell r="D53" t="str">
            <v>Кабельная продукция</v>
          </cell>
          <cell r="E53">
            <v>3.5</v>
          </cell>
          <cell r="F53">
            <v>0</v>
          </cell>
          <cell r="G53">
            <v>0</v>
          </cell>
          <cell r="H53">
            <v>10.5</v>
          </cell>
          <cell r="I53">
            <v>0</v>
          </cell>
          <cell r="J53">
            <v>0</v>
          </cell>
        </row>
        <row r="54">
          <cell r="C54" t="str">
            <v>СП "Узэлектроаппарат электрощит"</v>
          </cell>
          <cell r="D54" t="str">
            <v>Высоковольтное оборудование.</v>
          </cell>
          <cell r="E54">
            <v>100</v>
          </cell>
          <cell r="F54">
            <v>5.899</v>
          </cell>
          <cell r="G54">
            <v>5.8990000000000001E-2</v>
          </cell>
          <cell r="H54">
            <v>100</v>
          </cell>
          <cell r="I54">
            <v>283.53100000000001</v>
          </cell>
          <cell r="J54">
            <v>2.8353100000000002</v>
          </cell>
        </row>
        <row r="55">
          <cell r="C55" t="str">
            <v>ОАО "Наманганмаш"</v>
          </cell>
          <cell r="D55" t="str">
            <v>Задвижки, вентиля.</v>
          </cell>
          <cell r="E55">
            <v>7.28</v>
          </cell>
          <cell r="F55">
            <v>0</v>
          </cell>
          <cell r="G55">
            <v>0</v>
          </cell>
          <cell r="H55">
            <v>21.84</v>
          </cell>
          <cell r="I55">
            <v>11.923</v>
          </cell>
          <cell r="J55">
            <v>0.54592490842490848</v>
          </cell>
        </row>
        <row r="56">
          <cell r="C56" t="str">
            <v>ООО "Узэнерготрансформатор"</v>
          </cell>
          <cell r="D56" t="str">
            <v>Высоко-, низковольтное оборудование</v>
          </cell>
          <cell r="E56">
            <v>10</v>
          </cell>
          <cell r="F56">
            <v>0</v>
          </cell>
          <cell r="G56">
            <v>0</v>
          </cell>
          <cell r="H56">
            <v>10</v>
          </cell>
          <cell r="I56">
            <v>1.9850000000000001</v>
          </cell>
          <cell r="J56">
            <v>0.19850000000000001</v>
          </cell>
        </row>
        <row r="57">
          <cell r="C57" t="str">
            <v>ООО СП "High-tech kabel"</v>
          </cell>
          <cell r="D57" t="str">
            <v>Кабельно-проводниковая продукция.</v>
          </cell>
          <cell r="E57">
            <v>6.944</v>
          </cell>
          <cell r="F57">
            <v>28.35</v>
          </cell>
          <cell r="G57">
            <v>4.082661290322581</v>
          </cell>
          <cell r="H57">
            <v>20.832000000000001</v>
          </cell>
          <cell r="I57">
            <v>28.35</v>
          </cell>
          <cell r="J57">
            <v>1.3608870967741935</v>
          </cell>
        </row>
        <row r="58">
          <cell r="C58" t="str">
            <v>ООО "Uztelmash".</v>
          </cell>
          <cell r="D58" t="str">
            <v>Электродвигатели асинхронные</v>
          </cell>
          <cell r="E58">
            <v>10</v>
          </cell>
          <cell r="F58">
            <v>15.973000000000001</v>
          </cell>
          <cell r="G58">
            <v>1.5973000000000002</v>
          </cell>
          <cell r="H58">
            <v>10</v>
          </cell>
          <cell r="I58">
            <v>15.973000000000001</v>
          </cell>
          <cell r="J58">
            <v>1.5973000000000002</v>
          </cell>
        </row>
        <row r="59">
          <cell r="C59" t="str">
            <v>ООО "Кувват"</v>
          </cell>
          <cell r="D59" t="str">
            <v>Теплосчетчики, преобразователи.</v>
          </cell>
          <cell r="E59">
            <v>4.22</v>
          </cell>
          <cell r="F59">
            <v>0</v>
          </cell>
          <cell r="G59">
            <v>0</v>
          </cell>
          <cell r="H59">
            <v>12.66</v>
          </cell>
          <cell r="I59">
            <v>0</v>
          </cell>
          <cell r="J59">
            <v>0</v>
          </cell>
        </row>
        <row r="60">
          <cell r="C60" t="str">
            <v>ООО "Lok boyoq servis"</v>
          </cell>
          <cell r="D60" t="str">
            <v>Лакокрасочная продукция в ассортименте.</v>
          </cell>
          <cell r="E60">
            <v>6.6669999999999998</v>
          </cell>
          <cell r="F60">
            <v>2.42</v>
          </cell>
          <cell r="G60">
            <v>0.36298185090745461</v>
          </cell>
          <cell r="H60">
            <v>20.000999999999998</v>
          </cell>
          <cell r="I60">
            <v>22.42</v>
          </cell>
          <cell r="J60">
            <v>1.1209439528023601</v>
          </cell>
        </row>
        <row r="61">
          <cell r="C61" t="str">
            <v>ООО "Тошкент- Резина"</v>
          </cell>
          <cell r="D61" t="str">
            <v>Резинотехническая продукция.</v>
          </cell>
          <cell r="E61">
            <v>2.9950000000000001</v>
          </cell>
          <cell r="F61">
            <v>7.9139999999999997</v>
          </cell>
          <cell r="G61">
            <v>2.6424040066777961</v>
          </cell>
          <cell r="H61">
            <v>8.9849999999999994</v>
          </cell>
          <cell r="I61">
            <v>20.752000000000002</v>
          </cell>
          <cell r="J61">
            <v>2.309627156371731</v>
          </cell>
        </row>
        <row r="62">
          <cell r="C62" t="str">
            <v>СП ООО "Rubber technical products"</v>
          </cell>
          <cell r="D62" t="str">
            <v>Резинотехнические изделия</v>
          </cell>
          <cell r="E62">
            <v>1.84</v>
          </cell>
          <cell r="F62">
            <v>7.2750000000000004</v>
          </cell>
          <cell r="G62">
            <v>3.9538043478260869</v>
          </cell>
          <cell r="H62">
            <v>5.5200000000000005</v>
          </cell>
          <cell r="I62">
            <v>11.326000000000001</v>
          </cell>
          <cell r="J62">
            <v>2.0518115942028983</v>
          </cell>
        </row>
        <row r="63">
          <cell r="C63" t="str">
            <v>ООО "DEM-PLAST-LIT"</v>
          </cell>
          <cell r="D63" t="str">
            <v>Фурнитура бобышек для крышек эмальпосуды.</v>
          </cell>
          <cell r="E63">
            <v>14.95</v>
          </cell>
          <cell r="F63">
            <v>23</v>
          </cell>
          <cell r="G63">
            <v>1.5384615384615385</v>
          </cell>
          <cell r="H63">
            <v>44.849999999999994</v>
          </cell>
          <cell r="I63">
            <v>46</v>
          </cell>
          <cell r="J63">
            <v>1.0256410256410258</v>
          </cell>
        </row>
        <row r="64">
          <cell r="C64" t="str">
            <v>СП "Ташкентский трубный завод"</v>
          </cell>
          <cell r="D64" t="str">
            <v>Трубы стальные эл.сварные, профнастил.</v>
          </cell>
          <cell r="E64">
            <v>25</v>
          </cell>
          <cell r="F64">
            <v>77.951000000000008</v>
          </cell>
          <cell r="G64">
            <v>3.1180400000000001</v>
          </cell>
          <cell r="H64">
            <v>50</v>
          </cell>
          <cell r="I64">
            <v>193.93200000000002</v>
          </cell>
          <cell r="J64">
            <v>3.8786400000000003</v>
          </cell>
        </row>
        <row r="65">
          <cell r="C65" t="str">
            <v>СП "Decorimex"</v>
          </cell>
          <cell r="D65" t="str">
            <v>Алюминиевые наконечники.</v>
          </cell>
          <cell r="E65">
            <v>1</v>
          </cell>
          <cell r="F65">
            <v>2</v>
          </cell>
          <cell r="G65">
            <v>2</v>
          </cell>
          <cell r="H65">
            <v>1</v>
          </cell>
          <cell r="I65">
            <v>3</v>
          </cell>
          <cell r="J65">
            <v>3</v>
          </cell>
        </row>
        <row r="66">
          <cell r="C66" t="str">
            <v>ООО "Toshelectroapparat"</v>
          </cell>
          <cell r="D66" t="str">
            <v>Гальванопокрытие стальной проволоки</v>
          </cell>
          <cell r="E66">
            <v>1.5</v>
          </cell>
          <cell r="F66">
            <v>0</v>
          </cell>
          <cell r="G66">
            <v>0</v>
          </cell>
          <cell r="H66">
            <v>4.5</v>
          </cell>
          <cell r="I66">
            <v>0</v>
          </cell>
          <cell r="J66">
            <v>0</v>
          </cell>
        </row>
        <row r="67">
          <cell r="C67" t="str">
            <v>ООО СПМ  "Трансфукарокурилиш"</v>
          </cell>
          <cell r="D67" t="str">
            <v>Капитальный ремонт подъездного желенодорожного пути.</v>
          </cell>
        </row>
        <row r="68">
          <cell r="C68" t="str">
            <v>ООО СПМ  "Трансфукарокурилиш"</v>
          </cell>
          <cell r="D68" t="str">
            <v>Капитальный ремонт стрелочных переводов.</v>
          </cell>
          <cell r="E68">
            <v>10.769</v>
          </cell>
          <cell r="F68">
            <v>10.769</v>
          </cell>
          <cell r="G68">
            <v>0</v>
          </cell>
          <cell r="H68">
            <v>10.769</v>
          </cell>
        </row>
        <row r="69">
          <cell r="C69" t="str">
            <v>ООО СПМ  "Трансфукарокурилиш"</v>
          </cell>
          <cell r="D69" t="str">
            <v>Обслуживание подъездного желдор. пути ОАО "УМК".</v>
          </cell>
          <cell r="E69">
            <v>16.678999999999998</v>
          </cell>
          <cell r="F69">
            <v>0</v>
          </cell>
          <cell r="G69">
            <v>0</v>
          </cell>
          <cell r="H69">
            <v>50.036999999999992</v>
          </cell>
          <cell r="I69">
            <v>0</v>
          </cell>
          <cell r="J69">
            <v>0</v>
          </cell>
        </row>
        <row r="70">
          <cell r="C70" t="str">
            <v>УП "Узтемирйулмаштаъмир"</v>
          </cell>
          <cell r="D70" t="str">
            <v>Ремонт тепловозного оборудования: тяговых электродвигателей и секций холодильника.</v>
          </cell>
          <cell r="E70">
            <v>13.324999999999999</v>
          </cell>
          <cell r="F70">
            <v>0</v>
          </cell>
          <cell r="G70">
            <v>0</v>
          </cell>
          <cell r="H70">
            <v>39.974999999999994</v>
          </cell>
          <cell r="I70">
            <v>0</v>
          </cell>
          <cell r="J70">
            <v>0</v>
          </cell>
        </row>
        <row r="71">
          <cell r="C71" t="str">
            <v>УП "Узтемирйулмаштаъмир"</v>
          </cell>
          <cell r="D71" t="str">
            <v>Ремонт колесных пар серии ТЭМ2…</v>
          </cell>
          <cell r="E71">
            <v>9.2569999999999997</v>
          </cell>
          <cell r="F71">
            <v>0</v>
          </cell>
          <cell r="G71">
            <v>0</v>
          </cell>
          <cell r="H71">
            <v>27.771000000000001</v>
          </cell>
          <cell r="I71">
            <v>0</v>
          </cell>
          <cell r="J71">
            <v>0</v>
          </cell>
        </row>
        <row r="72">
          <cell r="C72" t="str">
            <v>УП "Узтемирйулмаштаъмир"</v>
          </cell>
          <cell r="D72" t="str">
            <v>Капремонт тепловоза  серии ТЭМ2.</v>
          </cell>
          <cell r="E72">
            <v>24.923999999999999</v>
          </cell>
          <cell r="F72">
            <v>0</v>
          </cell>
          <cell r="G72">
            <v>0</v>
          </cell>
          <cell r="H72">
            <v>74.77</v>
          </cell>
          <cell r="I72">
            <v>0</v>
          </cell>
          <cell r="J72">
            <v>0</v>
          </cell>
        </row>
        <row r="73">
          <cell r="C73" t="str">
            <v>Вагонное депо Хаваст.</v>
          </cell>
          <cell r="D73" t="str">
            <v>Ремонт думпкаров, платформ…</v>
          </cell>
          <cell r="E73">
            <v>5.3289999999999997</v>
          </cell>
          <cell r="F73">
            <v>0</v>
          </cell>
          <cell r="G73">
            <v>0</v>
          </cell>
          <cell r="H73">
            <v>15.986999999999998</v>
          </cell>
          <cell r="I73">
            <v>0</v>
          </cell>
          <cell r="J73">
            <v>0</v>
          </cell>
        </row>
        <row r="74">
          <cell r="C74" t="str">
            <v>ООО "СМП-820"</v>
          </cell>
          <cell r="D74" t="str">
            <v>Капремонт устройств СЦБ и связи станции "Заводская".</v>
          </cell>
        </row>
        <row r="75">
          <cell r="C75" t="str">
            <v>УП "ISKRA-IZOTOP"</v>
          </cell>
          <cell r="D75" t="str">
            <v>Техобслуживание комплекса технич. средств и сопровождение программного обеспечения АСКУЭ.</v>
          </cell>
          <cell r="E75">
            <v>1.4279999999999999</v>
          </cell>
          <cell r="F75">
            <v>0</v>
          </cell>
          <cell r="G75">
            <v>0</v>
          </cell>
          <cell r="H75">
            <v>4.2839999999999998</v>
          </cell>
          <cell r="I75">
            <v>0</v>
          </cell>
          <cell r="J75">
            <v>0</v>
          </cell>
        </row>
        <row r="76">
          <cell r="C76" t="str">
            <v>ООО "Elmash"</v>
          </cell>
          <cell r="D76" t="str">
            <v>Капремонт электродвигателей, изготовление статорной и якорных обмоток, катушек , секций и проводов ПСДКТ и ПСЛ.</v>
          </cell>
          <cell r="E76">
            <v>25</v>
          </cell>
          <cell r="F76">
            <v>0</v>
          </cell>
          <cell r="G76">
            <v>0</v>
          </cell>
          <cell r="H76">
            <v>25</v>
          </cell>
        </row>
        <row r="77">
          <cell r="C77" t="str">
            <v>ООО "Ozelektromontaj ITSB"</v>
          </cell>
          <cell r="D77" t="str">
            <v>Наладочные работы при текущем и капитальном ремонте.</v>
          </cell>
          <cell r="E77">
            <v>3.7</v>
          </cell>
          <cell r="F77">
            <v>0</v>
          </cell>
          <cell r="G77">
            <v>0</v>
          </cell>
          <cell r="H77">
            <v>0</v>
          </cell>
          <cell r="I77">
            <v>3.7</v>
          </cell>
        </row>
        <row r="78">
          <cell r="C78" t="str">
            <v>ООО "Бекабадцемремонт"</v>
          </cell>
          <cell r="D78" t="str">
            <v>Текущий, капитальный ремонт энергооборудования цехов комбината.</v>
          </cell>
          <cell r="E78">
            <v>36.65</v>
          </cell>
          <cell r="F78">
            <v>0</v>
          </cell>
          <cell r="G78">
            <v>0</v>
          </cell>
          <cell r="H78">
            <v>0</v>
          </cell>
          <cell r="I78">
            <v>36.65</v>
          </cell>
        </row>
        <row r="79">
          <cell r="C79" t="str">
            <v>ООО "Промсервис"</v>
          </cell>
          <cell r="D79" t="str">
            <v>Монтажные, пусконаладочные работы и ремонт оборудования.</v>
          </cell>
          <cell r="E79">
            <v>9</v>
          </cell>
          <cell r="F79">
            <v>0</v>
          </cell>
          <cell r="G79">
            <v>0</v>
          </cell>
          <cell r="H79">
            <v>0</v>
          </cell>
          <cell r="I79">
            <v>9</v>
          </cell>
        </row>
        <row r="80">
          <cell r="C80" t="str">
            <v>ООО  "Бекабадэлектроремонт"</v>
          </cell>
          <cell r="D80" t="str">
            <v>Электромонтажные работы.</v>
          </cell>
          <cell r="E80">
            <v>12.5</v>
          </cell>
          <cell r="F80">
            <v>0</v>
          </cell>
          <cell r="G80">
            <v>0</v>
          </cell>
          <cell r="H80">
            <v>37.5</v>
          </cell>
          <cell r="I80">
            <v>14</v>
          </cell>
          <cell r="J80">
            <v>0.37333333333333335</v>
          </cell>
        </row>
        <row r="81">
          <cell r="C81" t="str">
            <v>ООО "Бекабадэнергочермет"</v>
          </cell>
          <cell r="D81" t="str">
            <v>Ремонт энергетического оборудования компрессоров,насосов,фильтров и газоочистки ЭСПЦ,ПТНП,ЭнЦ.</v>
          </cell>
          <cell r="E81">
            <v>10</v>
          </cell>
          <cell r="F81">
            <v>10</v>
          </cell>
          <cell r="G81">
            <v>17</v>
          </cell>
          <cell r="H81">
            <v>10</v>
          </cell>
          <cell r="I81">
            <v>17</v>
          </cell>
        </row>
        <row r="82">
          <cell r="C82" t="str">
            <v>ООО "Газмонтаж"</v>
          </cell>
          <cell r="D82" t="str">
            <v>Спец.работы на газопроводах низкого и среднего давления,кап.ремонт фильтров оборотного цикла,ремонт и ревизия газопроводов…</v>
          </cell>
          <cell r="E82">
            <v>4.1669999999999998</v>
          </cell>
          <cell r="F82">
            <v>0</v>
          </cell>
          <cell r="G82">
            <v>0</v>
          </cell>
          <cell r="H82">
            <v>12.500999999999999</v>
          </cell>
          <cell r="I82">
            <v>5</v>
          </cell>
          <cell r="J82">
            <v>0.39996800255979525</v>
          </cell>
        </row>
        <row r="83">
          <cell r="C83" t="str">
            <v>ДП "Узбекэнергоремкомплект"</v>
          </cell>
          <cell r="D83" t="str">
            <v>Замена стационарных и шагающих балок СИО печи  № 1 СПЦ-2…</v>
          </cell>
          <cell r="E83">
            <v>6.944</v>
          </cell>
          <cell r="F83">
            <v>40.436999999999998</v>
          </cell>
          <cell r="G83">
            <v>5.8233006912442393</v>
          </cell>
          <cell r="H83">
            <v>20.832000000000001</v>
          </cell>
          <cell r="I83">
            <v>40.436999999999998</v>
          </cell>
          <cell r="J83">
            <v>1.9411002304147464</v>
          </cell>
        </row>
        <row r="84">
          <cell r="C84" t="str">
            <v>ОАО "Сувмахсустаъмир"</v>
          </cell>
          <cell r="D84" t="str">
            <v>Капитальный ремонт глубинных насосов типа ЭЦВ-6, 8, 10,12.</v>
          </cell>
          <cell r="E84">
            <v>13.025</v>
          </cell>
          <cell r="F84">
            <v>13.025</v>
          </cell>
          <cell r="G84">
            <v>0</v>
          </cell>
          <cell r="H84">
            <v>0</v>
          </cell>
          <cell r="I84">
            <v>13.025</v>
          </cell>
        </row>
        <row r="85">
          <cell r="C85" t="str">
            <v>ООО "ASU Engineering"</v>
          </cell>
          <cell r="D85" t="str">
            <v>Создание АСУ, реконструкция систем управления объектов комбината.</v>
          </cell>
          <cell r="E85">
            <v>12.5</v>
          </cell>
          <cell r="F85">
            <v>0</v>
          </cell>
          <cell r="G85">
            <v>0</v>
          </cell>
          <cell r="H85">
            <v>37.5</v>
          </cell>
          <cell r="I85">
            <v>0</v>
          </cell>
          <cell r="J85">
            <v>0</v>
          </cell>
        </row>
        <row r="86">
          <cell r="C86" t="str">
            <v>ООО "Промет СПТ"</v>
          </cell>
          <cell r="D86" t="str">
            <v>Ремонт и техобслуживание энергооборудования.</v>
          </cell>
          <cell r="E86">
            <v>10</v>
          </cell>
          <cell r="F86">
            <v>10</v>
          </cell>
          <cell r="G86">
            <v>13.2</v>
          </cell>
          <cell r="H86">
            <v>10</v>
          </cell>
          <cell r="I86">
            <v>13.2</v>
          </cell>
        </row>
        <row r="87">
          <cell r="C87" t="str">
            <v>ЧП "Илгор курилиш"</v>
          </cell>
          <cell r="D87" t="str">
            <v>Антикоррозийная защита и покраска технологического оборудования металлоконструкций,фильтров,трубопроводов горячей и холодной воды по службе ОГЭ.</v>
          </cell>
          <cell r="E87">
            <v>5</v>
          </cell>
          <cell r="F87">
            <v>0</v>
          </cell>
          <cell r="G87">
            <v>0</v>
          </cell>
          <cell r="H87">
            <v>15</v>
          </cell>
          <cell r="I87">
            <v>6</v>
          </cell>
          <cell r="J87">
            <v>0.4</v>
          </cell>
        </row>
        <row r="88">
          <cell r="C88" t="str">
            <v>ООО "Zafar qurilish invest"</v>
          </cell>
          <cell r="D88" t="str">
            <v>Бетонная смесь.</v>
          </cell>
          <cell r="E88">
            <v>7.7489999999999997</v>
          </cell>
          <cell r="F88">
            <v>0</v>
          </cell>
          <cell r="G88">
            <v>0</v>
          </cell>
          <cell r="H88">
            <v>23.245999999999999</v>
          </cell>
          <cell r="I88">
            <v>31.681000000000001</v>
          </cell>
          <cell r="J88">
            <v>1.3628581261292267</v>
          </cell>
        </row>
        <row r="89">
          <cell r="C89" t="str">
            <v>ООО "КМК-16"</v>
          </cell>
          <cell r="D89" t="str">
            <v>Услуги механизмов</v>
          </cell>
          <cell r="E89">
            <v>6.6660000000000004</v>
          </cell>
          <cell r="F89">
            <v>0</v>
          </cell>
          <cell r="G89">
            <v>0</v>
          </cell>
          <cell r="H89">
            <v>19.998000000000001</v>
          </cell>
          <cell r="I89">
            <v>7.2249999999999996</v>
          </cell>
          <cell r="J89">
            <v>0.36128612861286125</v>
          </cell>
        </row>
        <row r="90">
          <cell r="C90" t="str">
            <v>ООО "ПМК-15"</v>
          </cell>
          <cell r="D90" t="str">
            <v>Бетонная смесь.</v>
          </cell>
          <cell r="E90">
            <v>10.763999999999999</v>
          </cell>
          <cell r="F90">
            <v>0</v>
          </cell>
          <cell r="G90">
            <v>0</v>
          </cell>
          <cell r="H90">
            <v>32.292000000000002</v>
          </cell>
          <cell r="I90">
            <v>4.8869999999999996</v>
          </cell>
          <cell r="J90">
            <v>0.15133779264214045</v>
          </cell>
        </row>
        <row r="91">
          <cell r="C91" t="str">
            <v>ООО "Бек Мадад курилиш"</v>
          </cell>
          <cell r="D91" t="str">
            <v>Песок мытый, щебень фр. 5х20.</v>
          </cell>
          <cell r="E91">
            <v>12.455</v>
          </cell>
          <cell r="F91">
            <v>0</v>
          </cell>
          <cell r="G91">
            <v>0</v>
          </cell>
          <cell r="H91">
            <v>37.365000000000002</v>
          </cell>
          <cell r="I91">
            <v>7.3949999999999996</v>
          </cell>
          <cell r="J91">
            <v>0.19791248494580488</v>
          </cell>
        </row>
        <row r="92">
          <cell r="C92" t="str">
            <v>ООО "Сарбон"</v>
          </cell>
          <cell r="D92" t="str">
            <v>Автоуслуги.</v>
          </cell>
          <cell r="E92">
            <v>4.1669999999999998</v>
          </cell>
          <cell r="F92">
            <v>0</v>
          </cell>
          <cell r="G92">
            <v>0</v>
          </cell>
          <cell r="H92">
            <v>12.500999999999999</v>
          </cell>
          <cell r="I92">
            <v>4.2439999999999998</v>
          </cell>
          <cell r="J92">
            <v>0.3394928405727542</v>
          </cell>
        </row>
        <row r="93">
          <cell r="C93" t="str">
            <v>ООО "Сарбон"</v>
          </cell>
          <cell r="D93" t="str">
            <v>Песок бархатный.</v>
          </cell>
          <cell r="E93">
            <v>0.625</v>
          </cell>
          <cell r="F93">
            <v>0</v>
          </cell>
          <cell r="G93">
            <v>0</v>
          </cell>
          <cell r="H93">
            <v>1.875</v>
          </cell>
          <cell r="I93">
            <v>0.64</v>
          </cell>
          <cell r="J93">
            <v>0.34133333333333332</v>
          </cell>
        </row>
        <row r="94">
          <cell r="C94" t="str">
            <v>Редакция газеты "Рабочий Бекабада"</v>
          </cell>
          <cell r="D94" t="str">
            <v xml:space="preserve">Печать и доставка газет… </v>
          </cell>
          <cell r="E94">
            <v>12.5</v>
          </cell>
          <cell r="F94">
            <v>42</v>
          </cell>
          <cell r="G94">
            <v>3.36</v>
          </cell>
          <cell r="H94">
            <v>37.5</v>
          </cell>
          <cell r="I94">
            <v>55.5</v>
          </cell>
          <cell r="J94">
            <v>1.48</v>
          </cell>
        </row>
        <row r="95">
          <cell r="C95" t="str">
            <v>Редакция газеты "Рабочий Бекабада"</v>
          </cell>
          <cell r="D95" t="str">
            <v>Подписка на газеты…</v>
          </cell>
          <cell r="E95">
            <v>6.9359999999999999</v>
          </cell>
          <cell r="F95">
            <v>6.5</v>
          </cell>
          <cell r="G95">
            <v>0.93713956170703572</v>
          </cell>
          <cell r="H95">
            <v>6.9359999999999999</v>
          </cell>
          <cell r="I95">
            <v>6.5</v>
          </cell>
          <cell r="J95">
            <v>0.93713956170703572</v>
          </cell>
        </row>
        <row r="96">
          <cell r="C96" t="str">
            <v>ООО "Бекобод- Матбуот"</v>
          </cell>
          <cell r="D96" t="str">
            <v>Полиграфические работы.</v>
          </cell>
          <cell r="E96">
            <v>13.333</v>
          </cell>
          <cell r="F96">
            <v>26.41</v>
          </cell>
          <cell r="G96">
            <v>1.9807995199879997</v>
          </cell>
          <cell r="H96">
            <v>39.999000000000002</v>
          </cell>
          <cell r="I96">
            <v>39.869</v>
          </cell>
          <cell r="J96">
            <v>0.99674991874796859</v>
          </cell>
        </row>
        <row r="97">
          <cell r="C97" t="str">
            <v>ООО "Прод-Керамика-Строй"</v>
          </cell>
          <cell r="D97" t="str">
            <v>Стартовая смесь СФП-42.</v>
          </cell>
          <cell r="E97">
            <v>19.2</v>
          </cell>
          <cell r="F97">
            <v>32</v>
          </cell>
          <cell r="G97">
            <v>1.6666666666666667</v>
          </cell>
          <cell r="H97">
            <v>57.599999999999994</v>
          </cell>
          <cell r="I97">
            <v>51.2</v>
          </cell>
          <cell r="J97">
            <v>0.88888888888888906</v>
          </cell>
        </row>
        <row r="98">
          <cell r="C98" t="str">
            <v>ЧП "KVARTS-NAVOIY-QURILISH"</v>
          </cell>
          <cell r="D98" t="str">
            <v>Известняк фракции 50-90 мм</v>
          </cell>
          <cell r="E98">
            <v>25</v>
          </cell>
          <cell r="F98">
            <v>0</v>
          </cell>
          <cell r="G98">
            <v>0</v>
          </cell>
          <cell r="H98">
            <v>75</v>
          </cell>
          <cell r="I98">
            <v>3.5129999999999999</v>
          </cell>
          <cell r="J98">
            <v>4.684E-2</v>
          </cell>
        </row>
        <row r="99">
          <cell r="C99" t="str">
            <v>АООТ "Карбонат"</v>
          </cell>
          <cell r="D99" t="str">
            <v>Известняк фракции 60-120 мм.</v>
          </cell>
          <cell r="E99">
            <v>131.25</v>
          </cell>
          <cell r="F99">
            <v>141.40600000000001</v>
          </cell>
          <cell r="G99">
            <v>1.0773790476190477</v>
          </cell>
          <cell r="H99">
            <v>393.75</v>
          </cell>
          <cell r="I99">
            <v>328.91400000000004</v>
          </cell>
          <cell r="J99">
            <v>0.835337142857143</v>
          </cell>
        </row>
        <row r="100">
          <cell r="C100" t="str">
            <v>ООО СП "Бекабад огнеупор".</v>
          </cell>
          <cell r="D100" t="str">
            <v>Опытная партия огнеупорной продукции.</v>
          </cell>
          <cell r="E100">
            <v>32.22</v>
          </cell>
          <cell r="F100">
            <v>39.253</v>
          </cell>
          <cell r="G100">
            <v>1.2182805710738671</v>
          </cell>
          <cell r="H100">
            <v>96.66</v>
          </cell>
          <cell r="I100">
            <v>93.276999999999987</v>
          </cell>
          <cell r="J100">
            <v>0.96500103455410713</v>
          </cell>
        </row>
        <row r="101">
          <cell r="C101" t="str">
            <v>УП "Кунградский содовый завод"</v>
          </cell>
          <cell r="D101" t="str">
            <v>Сода кальцинированная марки "Б" ГОСТ 5100-85.</v>
          </cell>
          <cell r="E101">
            <v>24.594000000000001</v>
          </cell>
          <cell r="F101">
            <v>24.594000000000001</v>
          </cell>
          <cell r="G101">
            <v>25.934000000000001</v>
          </cell>
          <cell r="H101">
            <v>24.594000000000001</v>
          </cell>
          <cell r="I101">
            <v>25.934000000000001</v>
          </cell>
        </row>
        <row r="102">
          <cell r="C102" t="str">
            <v>ОАО "Navoiazot"</v>
          </cell>
          <cell r="D102" t="str">
            <v>Ацетилен пиролизный, гипохлорит натрия.</v>
          </cell>
          <cell r="E102">
            <v>1.7309999999999999</v>
          </cell>
          <cell r="F102">
            <v>0</v>
          </cell>
          <cell r="G102">
            <v>0</v>
          </cell>
          <cell r="H102">
            <v>0</v>
          </cell>
          <cell r="I102">
            <v>1.7309999999999999</v>
          </cell>
        </row>
        <row r="103">
          <cell r="C103" t="str">
            <v>ООО "Сhirchiq Shanxay Plast"</v>
          </cell>
          <cell r="D103" t="str">
            <v>Трубы полиэтиленовые….</v>
          </cell>
          <cell r="E103">
            <v>1.4279999999999999</v>
          </cell>
          <cell r="F103">
            <v>0</v>
          </cell>
          <cell r="G103">
            <v>0</v>
          </cell>
          <cell r="H103">
            <v>4.2839999999999998</v>
          </cell>
          <cell r="I103">
            <v>0</v>
          </cell>
          <cell r="J103">
            <v>0</v>
          </cell>
        </row>
        <row r="104">
          <cell r="C104" t="str">
            <v>ООО "Gauch"</v>
          </cell>
          <cell r="D104" t="str">
            <v>Пуансон (эскиз), уплотнение ПЭО 10.02,03</v>
          </cell>
          <cell r="E104">
            <v>0.58099999999999996</v>
          </cell>
          <cell r="F104">
            <v>0.35</v>
          </cell>
          <cell r="G104">
            <v>0.60240963855421692</v>
          </cell>
          <cell r="H104">
            <v>1.7429999999999999</v>
          </cell>
          <cell r="I104">
            <v>0.35</v>
          </cell>
          <cell r="J104">
            <v>0.20080321285140562</v>
          </cell>
        </row>
        <row r="105">
          <cell r="C105" t="str">
            <v>ЧП "Lider- Texservis"</v>
          </cell>
          <cell r="D105" t="str">
            <v>Запасные части.</v>
          </cell>
          <cell r="E105">
            <v>8.3330000000000002</v>
          </cell>
          <cell r="F105">
            <v>19.43</v>
          </cell>
          <cell r="G105">
            <v>2.3316932677307092</v>
          </cell>
          <cell r="H105">
            <v>24.999000000000002</v>
          </cell>
          <cell r="I105">
            <v>30.880000000000003</v>
          </cell>
          <cell r="J105">
            <v>1.2352494099763991</v>
          </cell>
        </row>
        <row r="106">
          <cell r="C106" t="str">
            <v>ООО "Бекабадцемремонт"</v>
          </cell>
          <cell r="D106" t="str">
            <v>Затравки, грейфер, редуктора, песочница, бочка ролика….</v>
          </cell>
          <cell r="E106">
            <v>25.486999999999998</v>
          </cell>
          <cell r="F106">
            <v>54.53</v>
          </cell>
          <cell r="G106">
            <v>2.1395221093106289</v>
          </cell>
          <cell r="H106">
            <v>76.459000000000003</v>
          </cell>
          <cell r="I106">
            <v>82.25</v>
          </cell>
          <cell r="J106">
            <v>1.0757399390523026</v>
          </cell>
        </row>
        <row r="107">
          <cell r="C107" t="str">
            <v>ЧПКФ "Фарух"</v>
          </cell>
          <cell r="D107" t="str">
            <v>Капремонт центробежных насосов 12НДС, 16НДН, 20НДС, 20Д-6.</v>
          </cell>
          <cell r="E107">
            <v>22.919</v>
          </cell>
          <cell r="F107">
            <v>22.919</v>
          </cell>
          <cell r="G107">
            <v>49.010000000000005</v>
          </cell>
          <cell r="H107">
            <v>11.667</v>
          </cell>
          <cell r="I107">
            <v>49.010000000000005</v>
          </cell>
          <cell r="J107">
            <v>4.2007371217965206</v>
          </cell>
        </row>
        <row r="108">
          <cell r="C108" t="str">
            <v>ООО "Бекабад-газ-электро-сантех"</v>
          </cell>
          <cell r="D108" t="str">
            <v>Ремонт и монтаж газового оборуд. ГРП, электрооб. и т.д.</v>
          </cell>
          <cell r="E108">
            <v>4</v>
          </cell>
          <cell r="F108">
            <v>0</v>
          </cell>
          <cell r="G108">
            <v>0</v>
          </cell>
          <cell r="H108">
            <v>0</v>
          </cell>
          <cell r="I108">
            <v>4</v>
          </cell>
        </row>
        <row r="109">
          <cell r="C109" t="str">
            <v>QPK "Electro-Qurilish-Montaj-Tarmoq"</v>
          </cell>
          <cell r="D109" t="str">
            <v>Стройработы по монтажу ОРУ 220-110кВ….</v>
          </cell>
        </row>
        <row r="110">
          <cell r="C110" t="str">
            <v>МП "Гидромехсервис"</v>
          </cell>
          <cell r="D110" t="str">
            <v>Капремонт гидрав.узлов, агрегатов, механ., технол. оборуд..</v>
          </cell>
          <cell r="E110">
            <v>1.25</v>
          </cell>
          <cell r="F110">
            <v>1.25</v>
          </cell>
          <cell r="G110">
            <v>4.0979999999999999</v>
          </cell>
          <cell r="H110">
            <v>1.25</v>
          </cell>
          <cell r="I110">
            <v>4.0979999999999999</v>
          </cell>
        </row>
        <row r="111">
          <cell r="C111" t="str">
            <v>УП "Кунградский содовый завод"</v>
          </cell>
          <cell r="D111" t="str">
            <v>Щебень из известковой породы фракции 50-100мм.</v>
          </cell>
          <cell r="E111">
            <v>35.856000000000002</v>
          </cell>
          <cell r="F111">
            <v>0</v>
          </cell>
          <cell r="G111">
            <v>0</v>
          </cell>
          <cell r="H111">
            <v>107.56800000000001</v>
          </cell>
          <cell r="I111">
            <v>0</v>
          </cell>
          <cell r="J111">
            <v>0</v>
          </cell>
        </row>
        <row r="112">
          <cell r="C112" t="str">
            <v>ГП "Навоийский ГМК"</v>
          </cell>
          <cell r="D112" t="str">
            <v>Песок формовочный кварцевый для литейного производства.</v>
          </cell>
          <cell r="E112">
            <v>8.2059999999999995</v>
          </cell>
          <cell r="F112">
            <v>0</v>
          </cell>
          <cell r="G112">
            <v>0</v>
          </cell>
          <cell r="H112">
            <v>24.617000000000001</v>
          </cell>
          <cell r="I112">
            <v>0</v>
          </cell>
          <cell r="J112">
            <v>0</v>
          </cell>
        </row>
        <row r="113">
          <cell r="C113" t="str">
            <v>ПО НМЗ "Навоийский ГМК"</v>
          </cell>
          <cell r="D113" t="str">
            <v>Станок токарный 1М63.</v>
          </cell>
          <cell r="E113">
            <v>58</v>
          </cell>
          <cell r="F113">
            <v>0</v>
          </cell>
          <cell r="G113">
            <v>0</v>
          </cell>
          <cell r="H113">
            <v>58</v>
          </cell>
          <cell r="I113">
            <v>0</v>
          </cell>
          <cell r="J113">
            <v>0</v>
          </cell>
        </row>
        <row r="114">
          <cell r="C114" t="str">
            <v>МЧЖ "Андижон мойлаш материаллари"</v>
          </cell>
          <cell r="D114" t="str">
            <v>Смазка "Ансол", солидол жировой.</v>
          </cell>
          <cell r="E114">
            <v>0.63300000000000001</v>
          </cell>
          <cell r="F114">
            <v>0</v>
          </cell>
          <cell r="G114">
            <v>0</v>
          </cell>
          <cell r="H114">
            <v>1.899</v>
          </cell>
          <cell r="I114">
            <v>0</v>
          </cell>
          <cell r="J114">
            <v>0</v>
          </cell>
        </row>
        <row r="115">
          <cell r="C115" t="str">
            <v>МЦСИИ</v>
          </cell>
          <cell r="D115" t="str">
            <v>Разработка и внедрение АСУ электрооборуд…</v>
          </cell>
        </row>
        <row r="116">
          <cell r="C116" t="str">
            <v>ООО "Avto Asia Sam Service"</v>
          </cell>
          <cell r="D116" t="str">
            <v>Поставка самосвала TGS 33.360 6х4.</v>
          </cell>
        </row>
        <row r="117">
          <cell r="C117" t="str">
            <v>ООО "Avtoimpeks"</v>
          </cell>
          <cell r="D117" t="str">
            <v>Мидибус SAZ NP 21.</v>
          </cell>
          <cell r="E117">
            <v>58.45</v>
          </cell>
          <cell r="F117">
            <v>0</v>
          </cell>
          <cell r="G117">
            <v>0</v>
          </cell>
          <cell r="H117">
            <v>0</v>
          </cell>
          <cell r="I117">
            <v>58.45</v>
          </cell>
        </row>
        <row r="118">
          <cell r="C118" t="str">
            <v>ООО "Mashimport"</v>
          </cell>
          <cell r="D118" t="str">
            <v>Фильтры масляные, топливные…</v>
          </cell>
          <cell r="E118">
            <v>0.245</v>
          </cell>
          <cell r="F118">
            <v>0</v>
          </cell>
          <cell r="G118">
            <v>0</v>
          </cell>
          <cell r="H118">
            <v>0.73499999999999999</v>
          </cell>
          <cell r="I118">
            <v>0</v>
          </cell>
          <cell r="J118">
            <v>0</v>
          </cell>
        </row>
        <row r="119">
          <cell r="C119" t="str">
            <v>СП "Автотракторадиатор"</v>
          </cell>
          <cell r="D119" t="str">
            <v>Радиаторы…</v>
          </cell>
          <cell r="E119">
            <v>0.97799999999999998</v>
          </cell>
          <cell r="F119">
            <v>0</v>
          </cell>
          <cell r="G119">
            <v>0</v>
          </cell>
          <cell r="H119">
            <v>0</v>
          </cell>
          <cell r="I119">
            <v>0.97799999999999998</v>
          </cell>
        </row>
        <row r="120">
          <cell r="C120" t="str">
            <v>МЧЖ "Global auto trading"</v>
          </cell>
          <cell r="D120" t="str">
            <v>АКБ Classik 6СТ-190АЗ.</v>
          </cell>
          <cell r="E120">
            <v>16.843</v>
          </cell>
          <cell r="F120">
            <v>0</v>
          </cell>
          <cell r="G120">
            <v>0</v>
          </cell>
          <cell r="H120">
            <v>0</v>
          </cell>
          <cell r="I120">
            <v>16.843</v>
          </cell>
        </row>
        <row r="121">
          <cell r="C121" t="str">
            <v>СП ООО "Elif tehnik"</v>
          </cell>
          <cell r="D121" t="str">
            <v>Тормозные колодки, накладки тормозные…</v>
          </cell>
        </row>
        <row r="122">
          <cell r="C122" t="str">
            <v>ООО "Новатор"</v>
          </cell>
          <cell r="D122" t="str">
            <v>Автотракторные запчасти.</v>
          </cell>
          <cell r="E122">
            <v>0.41699999999999998</v>
          </cell>
          <cell r="F122">
            <v>0</v>
          </cell>
          <cell r="G122">
            <v>0</v>
          </cell>
          <cell r="H122">
            <v>1.2469999999999999</v>
          </cell>
          <cell r="I122">
            <v>0</v>
          </cell>
          <cell r="J122">
            <v>0</v>
          </cell>
        </row>
        <row r="123">
          <cell r="C123" t="str">
            <v>ООО СП "Toshafus"</v>
          </cell>
          <cell r="D123" t="str">
            <v>Топливный насос для автомобиля "Nexia", "Matiz".</v>
          </cell>
          <cell r="E123">
            <v>0.13800000000000001</v>
          </cell>
          <cell r="F123">
            <v>0</v>
          </cell>
          <cell r="G123">
            <v>0</v>
          </cell>
          <cell r="H123">
            <v>0.13800000000000001</v>
          </cell>
          <cell r="I123">
            <v>0</v>
          </cell>
          <cell r="J123">
            <v>0</v>
          </cell>
        </row>
        <row r="124">
          <cell r="C124" t="str">
            <v>ООО "Automega motors"</v>
          </cell>
          <cell r="D124" t="str">
            <v>Техобслуживание автомобилей…</v>
          </cell>
          <cell r="E124">
            <v>4.0629999999999997</v>
          </cell>
          <cell r="F124">
            <v>0</v>
          </cell>
          <cell r="G124">
            <v>0</v>
          </cell>
          <cell r="H124">
            <v>0</v>
          </cell>
          <cell r="I124">
            <v>4.0629999999999997</v>
          </cell>
        </row>
        <row r="125">
          <cell r="C125" t="str">
            <v>ООО "Бекобод-Автосавдо"</v>
          </cell>
          <cell r="D125" t="str">
            <v>Техобслуживание легковых автомобилей…</v>
          </cell>
          <cell r="E125">
            <v>5</v>
          </cell>
          <cell r="F125">
            <v>0</v>
          </cell>
          <cell r="G125">
            <v>0</v>
          </cell>
          <cell r="H125">
            <v>5</v>
          </cell>
          <cell r="I125">
            <v>0</v>
          </cell>
          <cell r="J125">
            <v>0</v>
          </cell>
        </row>
        <row r="126">
          <cell r="C126" t="str">
            <v>ЧП "Edoglass-servis"</v>
          </cell>
          <cell r="D126" t="str">
            <v>Изготовление и установка автостекол.</v>
          </cell>
        </row>
        <row r="127">
          <cell r="C127" t="str">
            <v>ООО "Ташкочавто"</v>
          </cell>
          <cell r="D127" t="str">
            <v>Техобслуживание и ремонт автомобилей.</v>
          </cell>
          <cell r="E127">
            <v>0.34899999999999998</v>
          </cell>
          <cell r="F127">
            <v>0.34899999999999998</v>
          </cell>
          <cell r="G127">
            <v>0</v>
          </cell>
          <cell r="H127">
            <v>0</v>
          </cell>
          <cell r="I127">
            <v>0.82299999999999995</v>
          </cell>
        </row>
        <row r="128">
          <cell r="C128" t="str">
            <v>ООО "Автомарказ ГАЗ"</v>
          </cell>
          <cell r="D128" t="str">
            <v>Техобслуживание и ремонт автомобилей.</v>
          </cell>
          <cell r="E128">
            <v>5</v>
          </cell>
          <cell r="F128">
            <v>5</v>
          </cell>
          <cell r="G128">
            <v>0.61699999999999999</v>
          </cell>
          <cell r="H128">
            <v>5</v>
          </cell>
          <cell r="I128">
            <v>0.61699999999999999</v>
          </cell>
        </row>
        <row r="129">
          <cell r="C129" t="str">
            <v>ОАО "Алгоритм"</v>
          </cell>
          <cell r="D129" t="str">
            <v>Счетчики электроэнергии в ассортименте и холодильники.</v>
          </cell>
          <cell r="E129">
            <v>1.25</v>
          </cell>
          <cell r="F129">
            <v>0</v>
          </cell>
          <cell r="G129">
            <v>0</v>
          </cell>
          <cell r="H129">
            <v>1.25</v>
          </cell>
          <cell r="I129">
            <v>0</v>
          </cell>
          <cell r="J129">
            <v>0</v>
          </cell>
        </row>
        <row r="130">
          <cell r="C130" t="str">
            <v>ОАО "BERAD TEKS"</v>
          </cell>
          <cell r="D130" t="str">
            <v>Ткань х/б, фильтродиагональ….</v>
          </cell>
          <cell r="E130">
            <v>7.8330000000000002</v>
          </cell>
          <cell r="F130">
            <v>0</v>
          </cell>
          <cell r="G130">
            <v>0</v>
          </cell>
          <cell r="H130">
            <v>23.499000000000002</v>
          </cell>
          <cell r="I130">
            <v>0</v>
          </cell>
          <cell r="J130">
            <v>0</v>
          </cell>
        </row>
        <row r="131">
          <cell r="C131" t="str">
            <v>ООО СП "PANA"</v>
          </cell>
          <cell r="D131" t="str">
            <v>Мотоцикл трехколесный грузовой "Мунис".</v>
          </cell>
        </row>
        <row r="132">
          <cell r="C132" t="str">
            <v>ОАО "Алмалыкский ГМК"</v>
          </cell>
          <cell r="D132" t="str">
            <v>Серная кислота техническая ГОСТ 2184.</v>
          </cell>
          <cell r="E132">
            <v>4.5629999999999997</v>
          </cell>
          <cell r="F132">
            <v>4.5629999999999997</v>
          </cell>
          <cell r="G132">
            <v>0</v>
          </cell>
          <cell r="H132">
            <v>4.5629999999999997</v>
          </cell>
        </row>
        <row r="133">
          <cell r="C133" t="str">
            <v>ООО "DS-FILTR"</v>
          </cell>
          <cell r="D133" t="str">
            <v>Автомобильные фильтры.</v>
          </cell>
          <cell r="E133">
            <v>1</v>
          </cell>
          <cell r="F133">
            <v>1</v>
          </cell>
          <cell r="G133">
            <v>6.1829999999999998</v>
          </cell>
          <cell r="H133">
            <v>1</v>
          </cell>
          <cell r="I133">
            <v>6.1829999999999998</v>
          </cell>
        </row>
        <row r="134">
          <cell r="C134" t="str">
            <v>ООО КТБ "Avtosozlash"</v>
          </cell>
          <cell r="D134" t="str">
            <v>Установка газобалонного оборудования для работы на СПГ ГАЗ-31029.</v>
          </cell>
          <cell r="E134">
            <v>9.9459999999999997</v>
          </cell>
          <cell r="F134">
            <v>9.9459999999999997</v>
          </cell>
          <cell r="G134">
            <v>0</v>
          </cell>
          <cell r="H134">
            <v>0</v>
          </cell>
          <cell r="I134">
            <v>19.545999999999999</v>
          </cell>
        </row>
        <row r="135">
          <cell r="C135" t="str">
            <v>Комбинат общест. Питания АПО "УМК"</v>
          </cell>
          <cell r="D135" t="str">
            <v>Организация общественного питания.</v>
          </cell>
          <cell r="E135">
            <v>250</v>
          </cell>
          <cell r="F135">
            <v>369</v>
          </cell>
          <cell r="G135">
            <v>1.476</v>
          </cell>
          <cell r="H135">
            <v>750</v>
          </cell>
          <cell r="I135">
            <v>719</v>
          </cell>
          <cell r="J135">
            <v>0.95866666666666667</v>
          </cell>
        </row>
        <row r="136">
          <cell r="C136" t="str">
            <v>ООО "Бекабад Парранда"</v>
          </cell>
          <cell r="D136" t="str">
            <v>Поставка яиц куриных.</v>
          </cell>
          <cell r="E136">
            <v>1.9</v>
          </cell>
          <cell r="F136">
            <v>0</v>
          </cell>
          <cell r="G136">
            <v>0</v>
          </cell>
          <cell r="H136">
            <v>5.6999999999999993</v>
          </cell>
          <cell r="I136">
            <v>0</v>
          </cell>
          <cell r="J136">
            <v>0</v>
          </cell>
        </row>
        <row r="137">
          <cell r="C137" t="str">
            <v>ООО "Tashdrobmash"</v>
          </cell>
          <cell r="D137" t="str">
            <v>Поставка кварцита.</v>
          </cell>
          <cell r="E137">
            <v>1.5</v>
          </cell>
          <cell r="F137">
            <v>0</v>
          </cell>
          <cell r="G137">
            <v>0</v>
          </cell>
          <cell r="H137">
            <v>4.5</v>
          </cell>
          <cell r="I137">
            <v>0</v>
          </cell>
          <cell r="J137">
            <v>0</v>
          </cell>
        </row>
        <row r="138">
          <cell r="C138" t="str">
            <v>ООО "ASU Technology"</v>
          </cell>
          <cell r="D138" t="str">
            <v>Работы по модернизации распределительных подстанций ОАО "УМК".</v>
          </cell>
          <cell r="E138">
            <v>1.25</v>
          </cell>
          <cell r="F138">
            <v>1.25</v>
          </cell>
          <cell r="G138">
            <v>0</v>
          </cell>
          <cell r="H138">
            <v>1.25</v>
          </cell>
        </row>
        <row r="139">
          <cell r="C139" t="str">
            <v>ООО "Stekloplastik"</v>
          </cell>
          <cell r="D139" t="str">
            <v>Товар согласно приложения.</v>
          </cell>
          <cell r="E139">
            <v>0.83299999999999996</v>
          </cell>
          <cell r="F139">
            <v>0</v>
          </cell>
          <cell r="G139">
            <v>0</v>
          </cell>
          <cell r="H139">
            <v>2.4989999999999997</v>
          </cell>
          <cell r="I139">
            <v>0</v>
          </cell>
          <cell r="J139">
            <v>0</v>
          </cell>
        </row>
        <row r="140">
          <cell r="C140" t="str">
            <v>ООО "Mediz AG"</v>
          </cell>
          <cell r="D140" t="str">
            <v>Продукция.</v>
          </cell>
          <cell r="E140">
            <v>0.41599999999999998</v>
          </cell>
          <cell r="F140">
            <v>0</v>
          </cell>
          <cell r="G140">
            <v>0</v>
          </cell>
          <cell r="H140">
            <v>1.248</v>
          </cell>
          <cell r="I140">
            <v>0</v>
          </cell>
          <cell r="J140">
            <v>0</v>
          </cell>
        </row>
        <row r="141">
          <cell r="C141" t="str">
            <v>УП "ЭЛЕРЕМ"</v>
          </cell>
          <cell r="D141" t="str">
            <v>Провод медный обмоточный марки ПСД-Л и ПЭТВ-2.</v>
          </cell>
          <cell r="E141">
            <v>0.85</v>
          </cell>
          <cell r="F141">
            <v>0</v>
          </cell>
          <cell r="G141">
            <v>0</v>
          </cell>
          <cell r="H141">
            <v>0.85</v>
          </cell>
          <cell r="I141">
            <v>0</v>
          </cell>
          <cell r="J141">
            <v>0</v>
          </cell>
        </row>
        <row r="142">
          <cell r="C142" t="str">
            <v>ООО Намуна</v>
          </cell>
          <cell r="D142" t="str">
            <v>ткань диогональ,бязь отбеленная</v>
          </cell>
          <cell r="E142">
            <v>1.766</v>
          </cell>
          <cell r="F142">
            <v>53.500999999999998</v>
          </cell>
          <cell r="G142">
            <v>30.295016987542468</v>
          </cell>
          <cell r="H142">
            <v>5.298</v>
          </cell>
          <cell r="I142">
            <v>64.308999999999997</v>
          </cell>
          <cell r="J142">
            <v>12.138354095885239</v>
          </cell>
        </row>
        <row r="143">
          <cell r="C143" t="str">
            <v>ЧФ Хикмат ХХ1</v>
          </cell>
          <cell r="D143" t="str">
            <v>ботинки рабочие</v>
          </cell>
          <cell r="E143">
            <v>0.83799999999999997</v>
          </cell>
          <cell r="F143">
            <v>0</v>
          </cell>
          <cell r="G143">
            <v>0</v>
          </cell>
          <cell r="H143">
            <v>2.5139999999999998</v>
          </cell>
          <cell r="I143">
            <v>0</v>
          </cell>
          <cell r="J143">
            <v>0</v>
          </cell>
        </row>
        <row r="144">
          <cell r="C144" t="str">
            <v>ЧФ Хикмат ХХ2</v>
          </cell>
          <cell r="D144" t="str">
            <v>сапоги кирзовые рабочие</v>
          </cell>
          <cell r="E144">
            <v>0.26300000000000001</v>
          </cell>
          <cell r="F144">
            <v>0</v>
          </cell>
          <cell r="G144">
            <v>0</v>
          </cell>
          <cell r="H144">
            <v>0.78900000000000003</v>
          </cell>
          <cell r="I144">
            <v>0</v>
          </cell>
          <cell r="J144">
            <v>0</v>
          </cell>
        </row>
        <row r="145">
          <cell r="C145" t="str">
            <v>ООО "Сhirchiq Shanxay Plast"</v>
          </cell>
          <cell r="D145" t="str">
            <v>Трубы полиэтиленовые….</v>
          </cell>
          <cell r="E145">
            <v>4.5</v>
          </cell>
          <cell r="F145">
            <v>0</v>
          </cell>
          <cell r="G145">
            <v>0</v>
          </cell>
          <cell r="H145">
            <v>4.5</v>
          </cell>
        </row>
      </sheetData>
      <sheetData sheetId="3"/>
      <sheetData sheetId="4" refreshError="1"/>
      <sheetData sheetId="5">
        <row r="12">
          <cell r="C12" t="str">
            <v>ООО "Tash-Kva-Transservis"</v>
          </cell>
        </row>
      </sheetData>
      <sheetData sheetId="6">
        <row r="12">
          <cell r="C12" t="str">
            <v>ООО "Tash-Kva-Transservis"</v>
          </cell>
        </row>
      </sheetData>
      <sheetData sheetId="7">
        <row r="12">
          <cell r="C12" t="str">
            <v>ООО "Tash-Kva-Transservis"</v>
          </cell>
        </row>
      </sheetData>
      <sheetData sheetId="8" refreshError="1"/>
      <sheetData sheetId="9">
        <row r="12">
          <cell r="C12">
            <v>3046502962603</v>
          </cell>
        </row>
      </sheetData>
      <sheetData sheetId="10">
        <row r="12">
          <cell r="C12">
            <v>3046502962603</v>
          </cell>
        </row>
      </sheetData>
      <sheetData sheetId="11" refreshError="1"/>
      <sheetData sheetId="12" refreshError="1"/>
      <sheetData sheetId="13">
        <row r="12">
          <cell r="C12" t="str">
            <v>ООО "Tash-Kva-Transservis"</v>
          </cell>
        </row>
      </sheetData>
      <sheetData sheetId="14">
        <row r="12">
          <cell r="C12" t="str">
            <v>ООО "Tash-Kva-Transservis"</v>
          </cell>
        </row>
      </sheetData>
      <sheetData sheetId="15">
        <row r="12">
          <cell r="C12">
            <v>3046502962603</v>
          </cell>
        </row>
      </sheetData>
      <sheetData sheetId="16">
        <row r="12">
          <cell r="C12">
            <v>3046502962603</v>
          </cell>
        </row>
      </sheetData>
      <sheetData sheetId="17" refreshError="1"/>
      <sheetData sheetId="18">
        <row r="12">
          <cell r="C12" t="str">
            <v>ООО "Tash-Kva-Transservis"</v>
          </cell>
        </row>
      </sheetData>
      <sheetData sheetId="19">
        <row r="12">
          <cell r="C12">
            <v>3046502962603</v>
          </cell>
        </row>
      </sheetData>
      <sheetData sheetId="20">
        <row r="12">
          <cell r="C12" t="str">
            <v>ООО "Tash-Kva-Transservis"</v>
          </cell>
        </row>
      </sheetData>
      <sheetData sheetId="21">
        <row r="12">
          <cell r="C12" t="str">
            <v>ООО "Tash-Kva-Transservis"</v>
          </cell>
        </row>
      </sheetData>
      <sheetData sheetId="22">
        <row r="12">
          <cell r="C12" t="str">
            <v>ООО "Tash-Kva-Transservis"</v>
          </cell>
        </row>
      </sheetData>
      <sheetData sheetId="23">
        <row r="12">
          <cell r="C12" t="str">
            <v>ООО "Tash-Kva-Transservis"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tab 19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Q2"/>
      <sheetName val="Курс"/>
      <sheetName val="Топливо-энергия"/>
      <sheetName val="для сравнения стар"/>
      <sheetName val="2 илова"/>
      <sheetName val="3 илова"/>
      <sheetName val="Счет-Фактура"/>
      <sheetName val="Индексация цен"/>
      <sheetName val="Data input"/>
      <sheetName val="#ССЫЛКА"/>
      <sheetName val="진행 DAT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2 доход-вариант с формулой"/>
      <sheetName val="мероприятия"/>
      <sheetName val="Oglavlenie"/>
      <sheetName val="фев"/>
      <sheetName val="ИСХОД. ДАННЫЕ"/>
      <sheetName val="2_доход-вариант_с_формулой"/>
      <sheetName val="2_доход-вариант_с_формулой1"/>
      <sheetName val="2_доход-вариант_с_формулой2"/>
      <sheetName val="Варианты"/>
      <sheetName val="анализ_brendt (шаблон)"/>
      <sheetName val="Настройки"/>
      <sheetName val="оборотка_давалч"/>
      <sheetName val="оборотка_толлинг"/>
      <sheetName val="параметры_процессов"/>
      <sheetName val="справочник"/>
      <sheetName val="курс"/>
      <sheetName val="g1"/>
      <sheetName val="Возд."/>
      <sheetName val="режа"/>
      <sheetName val="Кисл."/>
      <sheetName val="Тех.вода"/>
      <sheetName val="Исходные данные"/>
      <sheetName val="экспорт"/>
      <sheetName val="PV6 3.5L LX5 GMX170"/>
      <sheetName val="Общая"/>
      <sheetName val="Фориш 2003"/>
      <sheetName val="МФО руйхат"/>
      <sheetName val="кассак бюджет"/>
      <sheetName val="2_доход-вариант_с_формулой3"/>
      <sheetName val="2_доход-вариант_с_формулой4"/>
      <sheetName val="xlr_norangesheet"/>
      <sheetName val="ЦТТ"/>
      <sheetName val="к.смета"/>
      <sheetName val="j(priv.cap)"/>
      <sheetName val="Changes in Equity"/>
      <sheetName val="36-3"/>
      <sheetName val="остат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-1"/>
      <sheetName val="Т-1А"/>
      <sheetName val="Т1б"/>
      <sheetName val="т2"/>
      <sheetName val="Т1В"/>
      <sheetName val="Т2 "/>
      <sheetName val="Т2А "/>
      <sheetName val="Т2Б "/>
      <sheetName val="Т2В"/>
      <sheetName val="Т2Г"/>
      <sheetName val="Т3"/>
      <sheetName val="Т4"/>
      <sheetName val="Т5"/>
      <sheetName val="Т6"/>
      <sheetName val="Т7"/>
      <sheetName val="Т8"/>
      <sheetName val="Т9 "/>
      <sheetName val="т10"/>
      <sheetName val="Т11 "/>
      <sheetName val="Т11А "/>
      <sheetName val="Т12 "/>
      <sheetName val="Т13 "/>
      <sheetName val="Т-14 "/>
      <sheetName val="т15 (2)"/>
      <sheetName val="Т14А "/>
      <sheetName val="Т15 "/>
      <sheetName val="Т16А "/>
      <sheetName val="Т16Б "/>
      <sheetName val="Т16В "/>
      <sheetName val="Т16Г"/>
      <sheetName val="Т16Д "/>
      <sheetName val="Т17"/>
      <sheetName val="т9"/>
      <sheetName val="T18"/>
      <sheetName val="Т19"/>
      <sheetName val="Т-9-лиз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Уюшмага 2-Ф"/>
      <sheetName val="уюшмага10,09 холатига"/>
      <sheetName val="Жами свод"/>
      <sheetName val="Уюшмага Форма-2"/>
      <sheetName val="Уюшмага Ж10,09"/>
      <sheetName val="Зан-ть(р-ны)"/>
      <sheetName val="ТАБ№2"/>
      <sheetName val="s"/>
      <sheetName val="Гай пахта"/>
      <sheetName val="Уюшмага_2-Ф"/>
      <sheetName val="уюшмага10,09_холатига"/>
      <sheetName val="Жами_свод"/>
      <sheetName val="Уюшмага_Форма-2"/>
      <sheetName val="Уюшмага_Ж10,09"/>
      <sheetName val="Гай_пахта"/>
      <sheetName val="Массив"/>
      <sheetName val="Нарх"/>
      <sheetName val="Пункт"/>
      <sheetName val="Уюшмага_2-Ф1"/>
      <sheetName val="уюшмага10,09_холатига1"/>
      <sheetName val="Жами_свод1"/>
      <sheetName val="Уюшмага_Форма-21"/>
      <sheetName val="Уюшмага_Ж10,091"/>
      <sheetName val="Гай_пахта1"/>
      <sheetName val="Фориш 2003"/>
      <sheetName val="Абдумуродга_охи"/>
      <sheetName val="коэф роста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екуш ремонт"/>
      <sheetName val="Свод затрат"/>
      <sheetName val="Свод "/>
      <sheetName val="Импорт тол"/>
      <sheetName val="Собст сорт"/>
      <sheetName val="Сорт 1"/>
      <sheetName val="Шары"/>
      <sheetName val="Катан"/>
      <sheetName val="на тонну_2010"/>
      <sheetName val="на весь объем_2010"/>
      <sheetName val="на весь объем_сорт_шары"/>
      <sheetName val="Реал.тов"/>
      <sheetName val=" Расх. эл.09"/>
      <sheetName val=" Расх. газ-09"/>
      <sheetName val="Бенз.Диз.Матер."/>
      <sheetName val="Фот"/>
      <sheetName val="Амортизация (2)"/>
      <sheetName val="План себст"/>
      <sheetName val="Металлолом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пар от СИО"/>
      <sheetName val="круг12б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 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кальк Свод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Импорт"/>
      <sheetName val="К.Собст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ИСХОД. ДАННЫЕ"/>
      <sheetName val="СВОД_расш"/>
      <sheetName val="Общ"/>
      <sheetName val="мест_тол"/>
      <sheetName val="собст_сорт"/>
      <sheetName val="импорт_тол"/>
      <sheetName val="СПЦ-1_сорт"/>
      <sheetName val="катанк"/>
      <sheetName val="шар"/>
      <sheetName val="Свод затрат"/>
      <sheetName val="Свод "/>
      <sheetName val="мест тол "/>
      <sheetName val="Импорт тол"/>
      <sheetName val="Собст сорт"/>
      <sheetName val="Сорт 1"/>
      <sheetName val="Шары"/>
      <sheetName val="Шар_40"/>
      <sheetName val="Катан"/>
      <sheetName val=" Расх. эл."/>
      <sheetName val=" Расх. газ"/>
      <sheetName val="Бенз.Диз.Матер."/>
      <sheetName val="Фот"/>
      <sheetName val="Амортизация (2)"/>
      <sheetName val="План себст"/>
      <sheetName val="Реал.тов"/>
      <sheetName val="доход расход"/>
      <sheetName val="Осн.пок "/>
      <sheetName val="расх. пер "/>
      <sheetName val="мт-СПЦ-2"/>
      <sheetName val="мт-СПЦ-1"/>
      <sheetName val="мт-СтПЦ"/>
      <sheetName val="капвлож"/>
      <sheetName val="на 1 тонну"/>
      <sheetName val="реализация"/>
      <sheetName val="дивиденды"/>
      <sheetName val="Себ толлинг"/>
      <sheetName val="БАЛАНС"/>
      <sheetName val="кол-во"/>
      <sheetName val="Объемы"/>
      <sheetName val="спц 2"/>
      <sheetName val="сорт"/>
      <sheetName val="Сорт Местный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круг12б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_всего"/>
      <sheetName val="спц1 шары"/>
      <sheetName val="калькул"/>
      <sheetName val="по стану 68-100"/>
      <sheetName val="тек ремонт"/>
      <sheetName val="прочие"/>
      <sheetName val="транспорт"/>
      <sheetName val="спц1 шар 120"/>
      <sheetName val="кальку "/>
      <sheetName val=" по  стану-120"/>
      <sheetName val="тек рем."/>
      <sheetName val="почие расх"/>
      <sheetName val=" транспорт"/>
      <sheetName val="спц1 шар 40"/>
      <sheetName val=" калькул"/>
      <sheetName val=" по стану -40"/>
      <sheetName val=" тек рем"/>
      <sheetName val="почие, расх"/>
      <sheetName val="  транспорт"/>
      <sheetName val="Э.титул"/>
      <sheetName val="Э.кальк"/>
      <sheetName val="Э.Мест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мест"/>
      <sheetName val="К.Импорт"/>
      <sheetName val="К.Собст"/>
      <sheetName val="К.текущ"/>
      <sheetName val="ALL"/>
      <sheetName val="энергетический"/>
      <sheetName val="прочие материалы"/>
      <sheetName val="СМТ"/>
      <sheetName val="ПТНП"/>
      <sheetName val="химчистка"/>
      <sheetName val="проверка приборов"/>
      <sheetName val="спецмолоко"/>
      <sheetName val="зарплата ОТК"/>
      <sheetName val="зарплата"/>
      <sheetName val="амортизация"/>
      <sheetName val="Техносаклам"/>
      <sheetName val="Надомный труд"/>
      <sheetName val="материалы"/>
      <sheetName val="Запчасти"/>
      <sheetName val="услуг_сторон"/>
      <sheetName val=" Сторон_по цехам"/>
    </sheetNames>
    <sheetDataSet>
      <sheetData sheetId="0" refreshError="1"/>
      <sheetData sheetId="1" refreshError="1">
        <row r="6">
          <cell r="I6">
            <v>0.25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 refreshError="1"/>
      <sheetData sheetId="92" refreshError="1"/>
      <sheetData sheetId="93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ход Газ 2009"/>
      <sheetName val="газ план факт 2010"/>
      <sheetName val="газ сравн."/>
      <sheetName val="Электр 2009"/>
      <sheetName val="эл.сравн."/>
      <sheetName val="эл.план факт 2010"/>
      <sheetName val="сталь по годам"/>
      <sheetName val="д.сталь"/>
      <sheetName val="прокат годам"/>
      <sheetName val="д.прокат"/>
      <sheetName val="ГСМ"/>
      <sheetName val="оплата"/>
      <sheetName val="свод.%"/>
      <sheetName val="тарифы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E7" t="str">
            <v>2002г</v>
          </cell>
          <cell r="G7" t="str">
            <v>2003г</v>
          </cell>
          <cell r="I7" t="str">
            <v>2004г</v>
          </cell>
          <cell r="K7" t="str">
            <v>2005г</v>
          </cell>
          <cell r="M7" t="str">
            <v>2006г</v>
          </cell>
          <cell r="O7" t="str">
            <v>2007г</v>
          </cell>
          <cell r="Q7" t="str">
            <v>2008г</v>
          </cell>
          <cell r="S7" t="str">
            <v>2009г</v>
          </cell>
        </row>
        <row r="8">
          <cell r="D8" t="str">
            <v>норма</v>
          </cell>
          <cell r="E8" t="str">
            <v>факт</v>
          </cell>
          <cell r="F8" t="str">
            <v>норма</v>
          </cell>
          <cell r="G8" t="str">
            <v>факт</v>
          </cell>
          <cell r="H8" t="str">
            <v>норма</v>
          </cell>
          <cell r="I8" t="str">
            <v>факт</v>
          </cell>
          <cell r="J8" t="str">
            <v>норма</v>
          </cell>
          <cell r="K8" t="str">
            <v>факт</v>
          </cell>
          <cell r="L8" t="str">
            <v>норма</v>
          </cell>
          <cell r="M8" t="str">
            <v>факт</v>
          </cell>
          <cell r="N8" t="str">
            <v>норма</v>
          </cell>
          <cell r="O8" t="str">
            <v>факт</v>
          </cell>
          <cell r="P8" t="str">
            <v>норма</v>
          </cell>
          <cell r="Q8" t="str">
            <v>факт</v>
          </cell>
          <cell r="R8" t="str">
            <v>норма</v>
          </cell>
          <cell r="S8" t="str">
            <v>факт</v>
          </cell>
          <cell r="T8" t="str">
            <v>норма</v>
          </cell>
          <cell r="U8" t="str">
            <v>факт</v>
          </cell>
          <cell r="V8" t="str">
            <v>норма</v>
          </cell>
          <cell r="W8" t="str">
            <v>факт</v>
          </cell>
          <cell r="X8" t="str">
            <v>норма</v>
          </cell>
          <cell r="Y8" t="str">
            <v>факт</v>
          </cell>
          <cell r="Z8" t="str">
            <v>норма</v>
          </cell>
          <cell r="AA8" t="str">
            <v>факт</v>
          </cell>
          <cell r="AB8" t="str">
            <v>норма</v>
          </cell>
          <cell r="AC8" t="str">
            <v>факт</v>
          </cell>
          <cell r="AD8" t="str">
            <v>норма</v>
          </cell>
          <cell r="AE8" t="str">
            <v>факт</v>
          </cell>
          <cell r="AF8" t="str">
            <v>норма</v>
          </cell>
          <cell r="AG8" t="str">
            <v>факт</v>
          </cell>
          <cell r="AH8" t="str">
            <v>норма</v>
          </cell>
          <cell r="AI8" t="str">
            <v>факт</v>
          </cell>
          <cell r="AJ8" t="str">
            <v>норма</v>
          </cell>
          <cell r="AK8" t="str">
            <v>факт</v>
          </cell>
          <cell r="AL8" t="str">
            <v>норма</v>
          </cell>
          <cell r="AM8" t="str">
            <v>факт</v>
          </cell>
        </row>
        <row r="11">
          <cell r="D11">
            <v>285.05737019954825</v>
          </cell>
          <cell r="E11">
            <v>273.59213640275385</v>
          </cell>
          <cell r="F11">
            <v>252.47988330427407</v>
          </cell>
          <cell r="G11">
            <v>225.15511860559783</v>
          </cell>
          <cell r="H11">
            <v>212.59230677597748</v>
          </cell>
          <cell r="I11">
            <v>185.32908740188904</v>
          </cell>
          <cell r="J11">
            <v>189.46899565421518</v>
          </cell>
          <cell r="K11">
            <v>176.44352629397591</v>
          </cell>
          <cell r="L11">
            <v>170.75820358099998</v>
          </cell>
          <cell r="M11">
            <v>164.01467256375267</v>
          </cell>
          <cell r="N11">
            <v>171.10081210749055</v>
          </cell>
          <cell r="O11">
            <v>159.75143361236593</v>
          </cell>
          <cell r="P11">
            <v>177.45061527022239</v>
          </cell>
          <cell r="Q11">
            <v>158.04298750775226</v>
          </cell>
          <cell r="R11">
            <v>161.72518369911066</v>
          </cell>
          <cell r="S11">
            <v>137.68718061581095</v>
          </cell>
          <cell r="T11">
            <v>192.21144535935733</v>
          </cell>
          <cell r="U11">
            <v>184.53894480024377</v>
          </cell>
          <cell r="V11">
            <v>169.16322285397308</v>
          </cell>
          <cell r="W11">
            <v>160.07641103869088</v>
          </cell>
          <cell r="X11" t="e">
            <v>#REF!</v>
          </cell>
          <cell r="Y11">
            <v>153.46785393212755</v>
          </cell>
          <cell r="Z11" t="e">
            <v>#REF!</v>
          </cell>
          <cell r="AA11">
            <v>372.78585728587223</v>
          </cell>
          <cell r="AB11">
            <v>150.63271629811291</v>
          </cell>
          <cell r="AC11">
            <v>132.61396390125395</v>
          </cell>
          <cell r="AD11">
            <v>148.50963409115732</v>
          </cell>
          <cell r="AE11">
            <v>128.50006718359225</v>
          </cell>
          <cell r="AF11">
            <v>147.02161322193191</v>
          </cell>
          <cell r="AG11">
            <v>126.41566361051365</v>
          </cell>
          <cell r="AH11">
            <v>146.7071869469186</v>
          </cell>
          <cell r="AI11">
            <v>125.63445462930933</v>
          </cell>
          <cell r="AJ11">
            <v>143.94754062776997</v>
          </cell>
          <cell r="AK11">
            <v>123.12261803675737</v>
          </cell>
          <cell r="AL11">
            <v>143.69489289626907</v>
          </cell>
          <cell r="AM11">
            <v>122.39557364816842</v>
          </cell>
        </row>
        <row r="12">
          <cell r="D12">
            <v>1385.4360231102987</v>
          </cell>
          <cell r="E12">
            <v>1311.4567645582329</v>
          </cell>
          <cell r="F12">
            <v>1264.1212823960427</v>
          </cell>
          <cell r="G12">
            <v>1196.2227663537574</v>
          </cell>
          <cell r="H12">
            <v>1003.4621524544367</v>
          </cell>
          <cell r="I12">
            <v>959.12958128242656</v>
          </cell>
          <cell r="J12">
            <v>916.10072865414816</v>
          </cell>
          <cell r="K12">
            <v>881.62582569051881</v>
          </cell>
          <cell r="L12">
            <v>869.5383864125879</v>
          </cell>
          <cell r="M12">
            <v>853.53321714539391</v>
          </cell>
          <cell r="N12">
            <v>836.93424862463678</v>
          </cell>
          <cell r="O12">
            <v>831.85923390453002</v>
          </cell>
          <cell r="P12">
            <v>836.21647652813033</v>
          </cell>
          <cell r="Q12">
            <v>815.92928885738763</v>
          </cell>
          <cell r="R12">
            <v>860.40604166794549</v>
          </cell>
          <cell r="S12">
            <v>802.04179764045614</v>
          </cell>
          <cell r="T12">
            <v>881.55440201280874</v>
          </cell>
          <cell r="U12">
            <v>839.61366270204326</v>
          </cell>
          <cell r="V12">
            <v>856.23760574122878</v>
          </cell>
          <cell r="W12">
            <v>833.38512342254887</v>
          </cell>
          <cell r="X12">
            <v>843.29259781504675</v>
          </cell>
          <cell r="Y12">
            <v>811.36403228484187</v>
          </cell>
          <cell r="Z12">
            <v>839.63642802511959</v>
          </cell>
          <cell r="AA12">
            <v>2434.8368544912673</v>
          </cell>
          <cell r="AB12">
            <v>829.23257250319978</v>
          </cell>
          <cell r="AC12">
            <v>789.25749063617434</v>
          </cell>
          <cell r="AD12">
            <v>830.81212428417211</v>
          </cell>
          <cell r="AE12">
            <v>789.30463850393551</v>
          </cell>
          <cell r="AF12">
            <v>813.41764990848924</v>
          </cell>
          <cell r="AG12">
            <v>775.98890138157026</v>
          </cell>
          <cell r="AH12">
            <v>816.4027357599374</v>
          </cell>
          <cell r="AI12">
            <v>778.90468984203847</v>
          </cell>
          <cell r="AJ12">
            <v>847.54352816009157</v>
          </cell>
          <cell r="AK12">
            <v>804.33548915758104</v>
          </cell>
          <cell r="AL12">
            <v>847.66337687676412</v>
          </cell>
          <cell r="AM12">
            <v>801.73728662999895</v>
          </cell>
        </row>
        <row r="13">
          <cell r="D13">
            <v>7.9138742469879517</v>
          </cell>
          <cell r="E13">
            <v>6.8473402538726322</v>
          </cell>
          <cell r="F13">
            <v>6.4711267634590328</v>
          </cell>
          <cell r="G13">
            <v>5.7005152116973203</v>
          </cell>
          <cell r="H13">
            <v>4.7198982306771322</v>
          </cell>
          <cell r="I13">
            <v>4.1398363708926436</v>
          </cell>
          <cell r="J13">
            <v>4.7944583074655664</v>
          </cell>
          <cell r="K13">
            <v>4.1174324958769217</v>
          </cell>
          <cell r="L13">
            <v>3.9180052942240349</v>
          </cell>
          <cell r="M13">
            <v>3.7151707469459563</v>
          </cell>
          <cell r="N13">
            <v>4.1967402084390368</v>
          </cell>
          <cell r="O13">
            <v>3.9097740096539866</v>
          </cell>
          <cell r="P13">
            <v>3.6742217153339731</v>
          </cell>
          <cell r="Q13">
            <v>3.4942582837005256</v>
          </cell>
          <cell r="R13">
            <v>3.4060987679349291</v>
          </cell>
          <cell r="S13">
            <v>3.1731157194978614</v>
          </cell>
          <cell r="T13">
            <v>4.2163464470875267</v>
          </cell>
          <cell r="U13">
            <v>3.44773813154417</v>
          </cell>
          <cell r="V13">
            <v>3.1778186104562476</v>
          </cell>
          <cell r="W13">
            <v>2.6880113715157399</v>
          </cell>
          <cell r="X13">
            <v>3.1424015746932161</v>
          </cell>
          <cell r="Y13">
            <v>2.5260534654195324</v>
          </cell>
          <cell r="Z13">
            <v>3.1165734957325961</v>
          </cell>
          <cell r="AA13">
            <v>2.5706854426436716</v>
          </cell>
          <cell r="AB13">
            <v>3.7286540344406491</v>
          </cell>
          <cell r="AC13">
            <v>5.7085420598700392</v>
          </cell>
          <cell r="AD13">
            <v>2.6185366905861076</v>
          </cell>
          <cell r="AE13">
            <v>2.1325115449016295E-2</v>
          </cell>
          <cell r="AF13">
            <v>3.0939290304403331</v>
          </cell>
          <cell r="AG13">
            <v>2.6631197565776668</v>
          </cell>
          <cell r="AH13">
            <v>2.6049215236942231</v>
          </cell>
          <cell r="AI13">
            <v>2.6612673671163378</v>
          </cell>
          <cell r="AJ13">
            <v>3.1416816948148334</v>
          </cell>
          <cell r="AK13">
            <v>2.6797188923499893</v>
          </cell>
          <cell r="AL13">
            <v>3.4782754438169774</v>
          </cell>
          <cell r="AM13">
            <v>2.7235245624253372</v>
          </cell>
        </row>
        <row r="15">
          <cell r="D15">
            <v>1.3601100831899025</v>
          </cell>
          <cell r="E15">
            <v>1.2134632279116464</v>
          </cell>
          <cell r="F15">
            <v>1.3085164123502784</v>
          </cell>
          <cell r="G15">
            <v>1.0196606921846536</v>
          </cell>
          <cell r="H15">
            <v>0.85919083410935215</v>
          </cell>
          <cell r="I15">
            <v>0.75793368365039238</v>
          </cell>
          <cell r="J15">
            <v>0.8440384327658762</v>
          </cell>
          <cell r="K15">
            <v>0.80255312709055981</v>
          </cell>
          <cell r="L15">
            <v>0.77604774666644738</v>
          </cell>
          <cell r="M15">
            <v>0.75925256079314718</v>
          </cell>
          <cell r="N15">
            <v>0.73608196537870207</v>
          </cell>
          <cell r="O15">
            <v>0.71227503284164118</v>
          </cell>
          <cell r="P15">
            <v>0.76939546971442063</v>
          </cell>
          <cell r="Q15">
            <v>0.7475871947077759</v>
          </cell>
          <cell r="R15">
            <v>0.61512924255181456</v>
          </cell>
          <cell r="S15">
            <v>0.58592484263344013</v>
          </cell>
          <cell r="T15">
            <v>0.66077056013012092</v>
          </cell>
          <cell r="U15">
            <v>0.64161837958727252</v>
          </cell>
          <cell r="V15">
            <v>0.50270420191374288</v>
          </cell>
          <cell r="W15">
            <v>0.53954028567466372</v>
          </cell>
          <cell r="X15">
            <v>0.50593491902417254</v>
          </cell>
          <cell r="Y15">
            <v>0.48031983200031947</v>
          </cell>
          <cell r="Z15">
            <v>0.51094660009916948</v>
          </cell>
          <cell r="AA15">
            <v>0.48109537314347389</v>
          </cell>
          <cell r="AB15">
            <v>0.50946256143695379</v>
          </cell>
          <cell r="AC15">
            <v>0.92873495161762054</v>
          </cell>
          <cell r="AD15">
            <v>0.43069265985363214</v>
          </cell>
          <cell r="AE15">
            <v>0</v>
          </cell>
          <cell r="AF15">
            <v>0.50264564731486072</v>
          </cell>
          <cell r="AG15">
            <v>0.47459787552533345</v>
          </cell>
          <cell r="AH15">
            <v>0.45068027210884354</v>
          </cell>
          <cell r="AI15">
            <v>0.46886890349360077</v>
          </cell>
          <cell r="AJ15">
            <v>0.50335275846107652</v>
          </cell>
          <cell r="AK15">
            <v>0.47654114212584486</v>
          </cell>
          <cell r="AL15">
            <v>0.55123058876864706</v>
          </cell>
          <cell r="AM15">
            <v>0.4778007150950549</v>
          </cell>
        </row>
        <row r="16">
          <cell r="D16">
            <v>3.7833073364888126</v>
          </cell>
          <cell r="E16">
            <v>3.0420364493689043</v>
          </cell>
          <cell r="F16">
            <v>2.9242971862780172</v>
          </cell>
          <cell r="G16">
            <v>2.6214057507987221</v>
          </cell>
          <cell r="H16">
            <v>2.4751812558201411</v>
          </cell>
          <cell r="I16">
            <v>2.1493631102833577</v>
          </cell>
          <cell r="J16">
            <v>2.6941320726487272</v>
          </cell>
          <cell r="K16">
            <v>2.1536811910236411</v>
          </cell>
          <cell r="L16">
            <v>2.2796073724535937</v>
          </cell>
          <cell r="M16">
            <v>2.2007678269018927</v>
          </cell>
          <cell r="N16">
            <v>2.4855872330706514</v>
          </cell>
          <cell r="O16">
            <v>2.3859770407420298</v>
          </cell>
          <cell r="P16">
            <v>2.4785741708750479</v>
          </cell>
          <cell r="Q16">
            <v>2.4321978086884619</v>
          </cell>
          <cell r="R16">
            <v>2.2909207119587016</v>
          </cell>
          <cell r="S16">
            <v>2.0871420634400084</v>
          </cell>
          <cell r="T16">
            <v>2.5660465589102368</v>
          </cell>
          <cell r="U16">
            <v>2.2477178001423197</v>
          </cell>
          <cell r="V16">
            <v>1.9934821800027736</v>
          </cell>
          <cell r="W16">
            <v>1.920260712799889</v>
          </cell>
          <cell r="X16">
            <v>1.9720092517919712</v>
          </cell>
          <cell r="Y16">
            <v>1.6951093652114384</v>
          </cell>
          <cell r="Z16">
            <v>1.9545296842365905</v>
          </cell>
          <cell r="AA16">
            <v>1.743492342597726</v>
          </cell>
          <cell r="AB16">
            <v>1.9535772305894183</v>
          </cell>
          <cell r="AC16">
            <v>3.6274402310001728</v>
          </cell>
          <cell r="AD16">
            <v>1.651527388585494</v>
          </cell>
          <cell r="AE16">
            <v>2.1325115449016295E-2</v>
          </cell>
          <cell r="AF16">
            <v>1.9579591102732892</v>
          </cell>
          <cell r="AG16">
            <v>1.7782837861839484</v>
          </cell>
          <cell r="AH16">
            <v>1.7555380202928628</v>
          </cell>
          <cell r="AI16">
            <v>1.7936952323302202</v>
          </cell>
          <cell r="AJ16">
            <v>2.0017425197440506</v>
          </cell>
          <cell r="AK16">
            <v>1.791986778583567</v>
          </cell>
          <cell r="AL16">
            <v>2.2234705194804523</v>
          </cell>
          <cell r="AM16">
            <v>1.8161051551308136</v>
          </cell>
        </row>
        <row r="17">
          <cell r="D17">
            <v>2.7704568273092369</v>
          </cell>
          <cell r="E17">
            <v>2.5918405765920824</v>
          </cell>
          <cell r="F17">
            <v>2.2383131648307368</v>
          </cell>
          <cell r="G17">
            <v>2.0594487687139447</v>
          </cell>
          <cell r="H17">
            <v>1.3855261407476387</v>
          </cell>
          <cell r="I17">
            <v>1.2325395769588932</v>
          </cell>
          <cell r="J17">
            <v>1.2562878020509627</v>
          </cell>
          <cell r="K17">
            <v>1.1611981777627205</v>
          </cell>
          <cell r="L17">
            <v>0.8623501751039937</v>
          </cell>
          <cell r="M17">
            <v>0.75515035925091667</v>
          </cell>
          <cell r="N17">
            <v>0.97507100998968388</v>
          </cell>
          <cell r="O17">
            <v>0.81152193607031553</v>
          </cell>
          <cell r="P17">
            <v>0.90936475591388333</v>
          </cell>
          <cell r="Q17">
            <v>0.71136853607394934</v>
          </cell>
          <cell r="R17">
            <v>0.50004881342441254</v>
          </cell>
          <cell r="S17">
            <v>0.50004881342441254</v>
          </cell>
          <cell r="T17">
            <v>0.98952932804716887</v>
          </cell>
          <cell r="U17">
            <v>0.55840195181457764</v>
          </cell>
          <cell r="V17">
            <v>0.68163222853973104</v>
          </cell>
          <cell r="W17">
            <v>0.22821037304118708</v>
          </cell>
          <cell r="X17">
            <v>0.66445740387707219</v>
          </cell>
          <cell r="Y17">
            <v>0.35062426820777459</v>
          </cell>
          <cell r="Z17">
            <v>0.65109721139683618</v>
          </cell>
          <cell r="AA17">
            <v>0.34609772690247198</v>
          </cell>
          <cell r="AB17">
            <v>1.2656142424142771</v>
          </cell>
          <cell r="AC17">
            <v>1.152366877252246</v>
          </cell>
          <cell r="AD17">
            <v>0.5363166421469816</v>
          </cell>
          <cell r="AE17">
            <v>0</v>
          </cell>
          <cell r="AF17">
            <v>0.63332427285218318</v>
          </cell>
          <cell r="AG17">
            <v>0.4102380948683847</v>
          </cell>
          <cell r="AH17">
            <v>0.398703231292517</v>
          </cell>
          <cell r="AI17">
            <v>0.398703231292517</v>
          </cell>
          <cell r="AJ17">
            <v>0.63658641660970627</v>
          </cell>
          <cell r="AK17">
            <v>0.41119097164057716</v>
          </cell>
          <cell r="AL17">
            <v>0.70357433556787818</v>
          </cell>
          <cell r="AM17">
            <v>0.42961869219946891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119.99966426523045</v>
          </cell>
          <cell r="M18">
            <v>110.44081415681612</v>
          </cell>
          <cell r="N18">
            <v>120</v>
          </cell>
          <cell r="O18">
            <v>110.24658187684751</v>
          </cell>
          <cell r="P18">
            <v>119.8048072801609</v>
          </cell>
          <cell r="Q18">
            <v>114.75575631683645</v>
          </cell>
          <cell r="R18">
            <v>114.07354788408755</v>
          </cell>
          <cell r="S18">
            <v>114.07354788408755</v>
          </cell>
          <cell r="T18">
            <v>118</v>
          </cell>
          <cell r="U18">
            <v>115</v>
          </cell>
          <cell r="V18">
            <v>116.2402517444247</v>
          </cell>
          <cell r="W18">
            <v>114.78998495006157</v>
          </cell>
          <cell r="X18">
            <v>114.27531372098161</v>
          </cell>
          <cell r="Y18">
            <v>112.44087460730547</v>
          </cell>
          <cell r="Z18">
            <v>114.52111650861335</v>
          </cell>
          <cell r="AA18">
            <v>111.81605587705396</v>
          </cell>
          <cell r="AB18">
            <v>114.24444111092163</v>
          </cell>
          <cell r="AC18">
            <v>110.55838399523331</v>
          </cell>
          <cell r="AD18">
            <v>95.680975984250892</v>
          </cell>
          <cell r="AE18">
            <v>109.65114094825731</v>
          </cell>
          <cell r="AF18">
            <v>112.78310735624112</v>
          </cell>
          <cell r="AG18">
            <v>109.12763346333885</v>
          </cell>
          <cell r="AH18">
            <v>101.64266392637481</v>
          </cell>
          <cell r="AI18">
            <v>108.86615386940294</v>
          </cell>
          <cell r="AJ18">
            <v>114.57377938512339</v>
          </cell>
          <cell r="AK18">
            <v>107.77589572153514</v>
          </cell>
          <cell r="AL18">
            <v>114.90415454252513</v>
          </cell>
          <cell r="AM18">
            <v>106.54936402290352</v>
          </cell>
        </row>
        <row r="20">
          <cell r="D20">
            <v>127194.87904200002</v>
          </cell>
          <cell r="E20">
            <v>122079</v>
          </cell>
          <cell r="F20">
            <v>122806.72019896552</v>
          </cell>
          <cell r="G20">
            <v>109515.9</v>
          </cell>
          <cell r="H20">
            <v>127844.50960280182</v>
          </cell>
          <cell r="I20">
            <v>111449.5</v>
          </cell>
          <cell r="J20">
            <v>110173</v>
          </cell>
          <cell r="K20">
            <v>102598.91099999999</v>
          </cell>
          <cell r="L20">
            <v>103856.84699999999</v>
          </cell>
          <cell r="M20">
            <v>99755.364000000001</v>
          </cell>
          <cell r="N20">
            <v>111621.55009699994</v>
          </cell>
          <cell r="O20">
            <v>104217.522</v>
          </cell>
          <cell r="P20">
            <v>120173.1056733</v>
          </cell>
          <cell r="Q20">
            <v>107029.87199999999</v>
          </cell>
          <cell r="R20">
            <v>113578.21173999998</v>
          </cell>
          <cell r="S20">
            <v>96696.528000000006</v>
          </cell>
          <cell r="T20">
            <v>9453.9199399999907</v>
          </cell>
          <cell r="U20">
            <v>9076.5479999999898</v>
          </cell>
          <cell r="V20">
            <v>9758.6880000000001</v>
          </cell>
          <cell r="W20">
            <v>9234.4879999999994</v>
          </cell>
          <cell r="X20" t="e">
            <v>#REF!</v>
          </cell>
          <cell r="Y20">
            <v>26996.83</v>
          </cell>
          <cell r="Z20" t="e">
            <v>#REF!</v>
          </cell>
          <cell r="AA20">
            <v>89127.748999999996</v>
          </cell>
          <cell r="AB20">
            <v>55928.907777999986</v>
          </cell>
          <cell r="AC20">
            <v>49238.666999999979</v>
          </cell>
          <cell r="AD20">
            <v>65225.356740999989</v>
          </cell>
          <cell r="AE20">
            <v>56437.164999999994</v>
          </cell>
          <cell r="AF20">
            <v>73170.685870000016</v>
          </cell>
          <cell r="AG20">
            <v>62915.381000000008</v>
          </cell>
          <cell r="AH20">
            <v>81433.051672999994</v>
          </cell>
          <cell r="AI20">
            <v>69736.167999999991</v>
          </cell>
          <cell r="AJ20">
            <v>88698.767317000005</v>
          </cell>
          <cell r="AK20">
            <v>75866.696999999986</v>
          </cell>
          <cell r="AL20">
            <v>96451.669147000008</v>
          </cell>
          <cell r="AM20">
            <v>82155.02399999999</v>
          </cell>
        </row>
        <row r="21">
          <cell r="D21">
            <v>618192.6370000001</v>
          </cell>
          <cell r="E21">
            <v>585182.5</v>
          </cell>
          <cell r="F21">
            <v>614871.12</v>
          </cell>
          <cell r="G21">
            <v>581845.1460000003</v>
          </cell>
          <cell r="H21">
            <v>603442</v>
          </cell>
          <cell r="I21">
            <v>576782.16500000004</v>
          </cell>
          <cell r="J21">
            <v>532697</v>
          </cell>
          <cell r="K21">
            <v>512650.43</v>
          </cell>
          <cell r="L21">
            <v>528861.94200000004</v>
          </cell>
          <cell r="M21">
            <v>519127.43800000002</v>
          </cell>
          <cell r="N21">
            <v>545993.30657800019</v>
          </cell>
          <cell r="O21">
            <v>542682.50399999996</v>
          </cell>
          <cell r="P21">
            <v>566302.52223438048</v>
          </cell>
          <cell r="Q21">
            <v>552563.63300000003</v>
          </cell>
          <cell r="R21">
            <v>604255.79583666637</v>
          </cell>
          <cell r="S21">
            <v>563267.08700000006</v>
          </cell>
          <cell r="T21">
            <v>43359.253262999999</v>
          </cell>
          <cell r="U21">
            <v>41296.398000000001</v>
          </cell>
          <cell r="V21">
            <v>49394.635000000002</v>
          </cell>
          <cell r="W21">
            <v>48076.321000000004</v>
          </cell>
          <cell r="X21">
            <v>148345.24833806398</v>
          </cell>
          <cell r="Y21">
            <v>142728.63200000001</v>
          </cell>
          <cell r="Z21">
            <v>200745.02115806393</v>
          </cell>
          <cell r="AA21">
            <v>582134.55200000003</v>
          </cell>
          <cell r="AB21">
            <v>307888.44026592223</v>
          </cell>
          <cell r="AC21">
            <v>293045.96299999993</v>
          </cell>
          <cell r="AD21">
            <v>364892.26791792206</v>
          </cell>
          <cell r="AE21">
            <v>346662.20099999994</v>
          </cell>
          <cell r="AF21">
            <v>404827.05935707333</v>
          </cell>
          <cell r="AG21">
            <v>386199.27300000004</v>
          </cell>
          <cell r="AH21">
            <v>453162.29934373999</v>
          </cell>
          <cell r="AI21">
            <v>432348.18399999995</v>
          </cell>
          <cell r="AJ21">
            <v>522246.27018600446</v>
          </cell>
          <cell r="AK21">
            <v>495621.989</v>
          </cell>
          <cell r="AL21">
            <v>568973.2315926255</v>
          </cell>
          <cell r="AM21">
            <v>538146.47100000002</v>
          </cell>
        </row>
        <row r="22">
          <cell r="D22">
            <v>606.89200000000005</v>
          </cell>
          <cell r="E22">
            <v>541.45699999999999</v>
          </cell>
          <cell r="F22">
            <v>636.46500000000003</v>
          </cell>
          <cell r="G22">
            <v>495.96499999999997</v>
          </cell>
          <cell r="H22">
            <v>516.68299999999999</v>
          </cell>
          <cell r="I22">
            <v>455.791</v>
          </cell>
          <cell r="J22">
            <v>490.79399999999998</v>
          </cell>
          <cell r="K22">
            <v>466.67099999999999</v>
          </cell>
          <cell r="L22">
            <v>472</v>
          </cell>
          <cell r="M22">
            <v>461.78500000000003</v>
          </cell>
          <cell r="N22">
            <v>480.2</v>
          </cell>
          <cell r="O22">
            <v>464.66899999999998</v>
          </cell>
          <cell r="P22">
            <v>521.04999999999995</v>
          </cell>
          <cell r="Q22">
            <v>506.28100000000001</v>
          </cell>
          <cell r="R22">
            <v>432</v>
          </cell>
          <cell r="S22">
            <v>411.49</v>
          </cell>
          <cell r="T22">
            <v>32.5</v>
          </cell>
          <cell r="U22">
            <v>31.558</v>
          </cell>
          <cell r="V22">
            <v>29</v>
          </cell>
          <cell r="W22">
            <v>31.125</v>
          </cell>
          <cell r="X22">
            <v>89</v>
          </cell>
          <cell r="Y22">
            <v>84.494</v>
          </cell>
          <cell r="Z22">
            <v>122.16</v>
          </cell>
          <cell r="AA22">
            <v>115.023</v>
          </cell>
          <cell r="AB22">
            <v>189.16</v>
          </cell>
          <cell r="AC22">
            <v>344.83300000000003</v>
          </cell>
          <cell r="AD22">
            <v>189.16</v>
          </cell>
          <cell r="AE22">
            <v>0</v>
          </cell>
          <cell r="AF22">
            <v>250.16</v>
          </cell>
          <cell r="AG22">
            <v>236.20099999999999</v>
          </cell>
          <cell r="AH22">
            <v>250.16</v>
          </cell>
          <cell r="AI22">
            <v>260.25599999999997</v>
          </cell>
          <cell r="AJ22">
            <v>310.15999999999997</v>
          </cell>
          <cell r="AK22">
            <v>293.63900000000001</v>
          </cell>
          <cell r="AL22">
            <v>370</v>
          </cell>
          <cell r="AM22">
            <v>320.71199999999999</v>
          </cell>
        </row>
        <row r="23">
          <cell r="D23">
            <v>1688.1420000000001</v>
          </cell>
          <cell r="E23">
            <v>1357.3810000000001</v>
          </cell>
          <cell r="F23">
            <v>1422.384</v>
          </cell>
          <cell r="G23">
            <v>1275.057</v>
          </cell>
          <cell r="H23">
            <v>1488.4749999999999</v>
          </cell>
          <cell r="I23">
            <v>1292.5409999999999</v>
          </cell>
          <cell r="J23">
            <v>1566.5920000000001</v>
          </cell>
          <cell r="K23">
            <v>1252.329</v>
          </cell>
          <cell r="L23">
            <v>1386.48</v>
          </cell>
          <cell r="M23">
            <v>1338.529</v>
          </cell>
          <cell r="N23">
            <v>1621.53</v>
          </cell>
          <cell r="O23">
            <v>1556.547</v>
          </cell>
          <cell r="P23">
            <v>1678.54</v>
          </cell>
          <cell r="Q23">
            <v>1647.133</v>
          </cell>
          <cell r="R23">
            <v>1608.894</v>
          </cell>
          <cell r="S23">
            <v>1465.7819999999999</v>
          </cell>
          <cell r="T23">
            <v>126.211</v>
          </cell>
          <cell r="U23">
            <v>110.554</v>
          </cell>
          <cell r="V23">
            <v>115</v>
          </cell>
          <cell r="W23">
            <v>110.776</v>
          </cell>
          <cell r="X23">
            <v>346.9</v>
          </cell>
          <cell r="Y23">
            <v>298.19</v>
          </cell>
          <cell r="Z23">
            <v>467.3</v>
          </cell>
          <cell r="AA23">
            <v>416.84399999999999</v>
          </cell>
          <cell r="AB23">
            <v>725.34999999999991</v>
          </cell>
          <cell r="AC23">
            <v>1346.8440000000001</v>
          </cell>
          <cell r="AD23">
            <v>725.34999999999991</v>
          </cell>
          <cell r="AE23">
            <v>9.3659800000000004</v>
          </cell>
          <cell r="AF23">
            <v>974.44999999999993</v>
          </cell>
          <cell r="AG23">
            <v>885.02800000000002</v>
          </cell>
          <cell r="AH23">
            <v>974.44999999999993</v>
          </cell>
          <cell r="AI23">
            <v>995.63</v>
          </cell>
          <cell r="AJ23">
            <v>1233.4499999999998</v>
          </cell>
          <cell r="AK23">
            <v>1104.201</v>
          </cell>
          <cell r="AL23">
            <v>1492.45</v>
          </cell>
          <cell r="AM23">
            <v>1219.0160000000001</v>
          </cell>
        </row>
        <row r="24">
          <cell r="D24">
            <v>1236.2</v>
          </cell>
          <cell r="E24">
            <v>1156.5</v>
          </cell>
          <cell r="F24">
            <v>1088.72</v>
          </cell>
          <cell r="G24">
            <v>1001.72</v>
          </cell>
          <cell r="H24">
            <v>833.2</v>
          </cell>
          <cell r="I24">
            <v>741.2</v>
          </cell>
          <cell r="J24">
            <v>730.51</v>
          </cell>
          <cell r="K24">
            <v>675.21699999999998</v>
          </cell>
          <cell r="L24">
            <v>524.49</v>
          </cell>
          <cell r="M24">
            <v>459.29</v>
          </cell>
          <cell r="N24">
            <v>636.11</v>
          </cell>
          <cell r="O24">
            <v>529.41499999999996</v>
          </cell>
          <cell r="P24">
            <v>615.84</v>
          </cell>
          <cell r="Q24">
            <v>481.75299999999999</v>
          </cell>
          <cell r="R24">
            <v>351.18</v>
          </cell>
          <cell r="S24">
            <v>351.18</v>
          </cell>
          <cell r="T24">
            <v>48.67</v>
          </cell>
          <cell r="U24">
            <v>27.465</v>
          </cell>
          <cell r="V24">
            <v>39.322000000000003</v>
          </cell>
          <cell r="W24">
            <v>13.164999999999999</v>
          </cell>
          <cell r="X24">
            <v>116.886</v>
          </cell>
          <cell r="Y24">
            <v>61.679000000000002</v>
          </cell>
          <cell r="Z24">
            <v>155.66800000000001</v>
          </cell>
          <cell r="AA24">
            <v>82.747</v>
          </cell>
          <cell r="AB24">
            <v>469.91399999999999</v>
          </cell>
          <cell r="AC24">
            <v>427.86601999999993</v>
          </cell>
          <cell r="AD24">
            <v>235.54999999999998</v>
          </cell>
          <cell r="AF24">
            <v>315.197</v>
          </cell>
          <cell r="AG24">
            <v>204.17</v>
          </cell>
          <cell r="AH24">
            <v>221.309</v>
          </cell>
          <cell r="AI24">
            <v>221.309</v>
          </cell>
          <cell r="AJ24">
            <v>392.25700000000001</v>
          </cell>
          <cell r="AK24">
            <v>253.37099999999998</v>
          </cell>
          <cell r="AL24">
            <v>472.25700000000001</v>
          </cell>
          <cell r="AM24">
            <v>288.37099999999998</v>
          </cell>
        </row>
        <row r="25">
          <cell r="L25">
            <v>10722.72</v>
          </cell>
          <cell r="M25">
            <v>9868.5769999999993</v>
          </cell>
          <cell r="N25">
            <v>10948.2012</v>
          </cell>
          <cell r="O25">
            <v>10058.348</v>
          </cell>
          <cell r="P25">
            <v>10900.68</v>
          </cell>
          <cell r="Q25">
            <v>10441.281999999999</v>
          </cell>
          <cell r="R25">
            <v>10309.9</v>
          </cell>
          <cell r="S25">
            <v>10309.9</v>
          </cell>
          <cell r="T25">
            <v>949.9</v>
          </cell>
          <cell r="U25">
            <v>925.75</v>
          </cell>
          <cell r="V25">
            <v>849.6</v>
          </cell>
          <cell r="W25">
            <v>839</v>
          </cell>
          <cell r="X25">
            <v>2454.4</v>
          </cell>
          <cell r="Y25">
            <v>2415</v>
          </cell>
          <cell r="Z25">
            <v>3327.6000000000004</v>
          </cell>
          <cell r="AA25">
            <v>3249</v>
          </cell>
          <cell r="AB25">
            <v>4897</v>
          </cell>
          <cell r="AC25">
            <v>4739</v>
          </cell>
          <cell r="AD25">
            <v>4897</v>
          </cell>
          <cell r="AE25">
            <v>5612</v>
          </cell>
          <cell r="AF25">
            <v>6726</v>
          </cell>
          <cell r="AG25">
            <v>6508</v>
          </cell>
          <cell r="AH25">
            <v>6726</v>
          </cell>
          <cell r="AI25">
            <v>7204</v>
          </cell>
          <cell r="AJ25">
            <v>8562</v>
          </cell>
          <cell r="AK25">
            <v>8054</v>
          </cell>
          <cell r="AL25">
            <v>9502.9699999999993</v>
          </cell>
          <cell r="AM25">
            <v>8812</v>
          </cell>
        </row>
        <row r="26">
          <cell r="D26">
            <v>446208</v>
          </cell>
          <cell r="E26">
            <v>446208</v>
          </cell>
          <cell r="F26">
            <v>486402</v>
          </cell>
          <cell r="G26">
            <v>486402</v>
          </cell>
          <cell r="H26">
            <v>601360</v>
          </cell>
          <cell r="I26">
            <v>601360</v>
          </cell>
          <cell r="J26">
            <v>581483</v>
          </cell>
          <cell r="K26">
            <v>581483</v>
          </cell>
          <cell r="L26">
            <v>608210</v>
          </cell>
          <cell r="M26">
            <v>608210</v>
          </cell>
          <cell r="N26">
            <v>652373</v>
          </cell>
          <cell r="O26">
            <v>652373</v>
          </cell>
          <cell r="P26">
            <v>677220</v>
          </cell>
          <cell r="Q26">
            <v>677220</v>
          </cell>
          <cell r="R26">
            <v>702291.4375</v>
          </cell>
          <cell r="S26">
            <v>702291.4375</v>
          </cell>
          <cell r="T26">
            <v>49185</v>
          </cell>
          <cell r="U26">
            <v>49185</v>
          </cell>
          <cell r="V26">
            <v>57688</v>
          </cell>
          <cell r="W26">
            <v>57688</v>
          </cell>
          <cell r="X26">
            <v>175911.95360000001</v>
          </cell>
          <cell r="Y26">
            <v>175911.95360000001</v>
          </cell>
          <cell r="Z26">
            <v>239085.65</v>
          </cell>
          <cell r="AA26">
            <v>239085.65</v>
          </cell>
          <cell r="AB26">
            <v>371293.23</v>
          </cell>
          <cell r="AC26">
            <v>371293.23</v>
          </cell>
          <cell r="AD26">
            <v>439199.49800000002</v>
          </cell>
          <cell r="AE26">
            <v>439199.49800000002</v>
          </cell>
          <cell r="AF26">
            <v>497686.59359999996</v>
          </cell>
          <cell r="AG26">
            <v>497686.59359999996</v>
          </cell>
          <cell r="AH26">
            <v>555072</v>
          </cell>
          <cell r="AI26">
            <v>555072</v>
          </cell>
          <cell r="AJ26">
            <v>616188.14</v>
          </cell>
          <cell r="AK26">
            <v>616188.14</v>
          </cell>
          <cell r="AL26">
            <v>671225.45</v>
          </cell>
          <cell r="AM26">
            <v>671225.45</v>
          </cell>
        </row>
        <row r="27">
          <cell r="D27">
            <v>67230</v>
          </cell>
          <cell r="E27">
            <v>67230</v>
          </cell>
          <cell r="F27">
            <v>80898</v>
          </cell>
          <cell r="G27">
            <v>80898</v>
          </cell>
          <cell r="H27">
            <v>89237</v>
          </cell>
          <cell r="I27">
            <v>89237</v>
          </cell>
          <cell r="J27">
            <v>84524</v>
          </cell>
          <cell r="K27">
            <v>84524</v>
          </cell>
          <cell r="L27">
            <v>89356.25</v>
          </cell>
          <cell r="M27">
            <v>89356.25</v>
          </cell>
          <cell r="N27">
            <v>91235.01</v>
          </cell>
          <cell r="O27">
            <v>91235.01</v>
          </cell>
          <cell r="P27">
            <v>90987</v>
          </cell>
          <cell r="Q27">
            <v>90987</v>
          </cell>
          <cell r="R27">
            <v>90379.410399999993</v>
          </cell>
          <cell r="S27">
            <v>90379.410399999993</v>
          </cell>
          <cell r="T27">
            <v>8050</v>
          </cell>
          <cell r="U27">
            <v>8050</v>
          </cell>
          <cell r="V27">
            <v>7309</v>
          </cell>
          <cell r="W27">
            <v>7309</v>
          </cell>
          <cell r="X27">
            <v>21477.954600000001</v>
          </cell>
          <cell r="Y27">
            <v>21477.954600000001</v>
          </cell>
          <cell r="Z27">
            <v>29056.65</v>
          </cell>
          <cell r="AA27">
            <v>29056.65</v>
          </cell>
          <cell r="AB27">
            <v>42864.23</v>
          </cell>
          <cell r="AC27">
            <v>42864.23</v>
          </cell>
          <cell r="AD27">
            <v>51180.497999999992</v>
          </cell>
          <cell r="AE27">
            <v>51180.497999999992</v>
          </cell>
          <cell r="AF27">
            <v>59636.590600000003</v>
          </cell>
          <cell r="AG27">
            <v>59636.590600000003</v>
          </cell>
          <cell r="AH27">
            <v>66173</v>
          </cell>
          <cell r="AI27">
            <v>66173</v>
          </cell>
          <cell r="AJ27">
            <v>74729.14</v>
          </cell>
          <cell r="AK27">
            <v>74729.14</v>
          </cell>
          <cell r="AL27">
            <v>82703.45</v>
          </cell>
          <cell r="AM27">
            <v>82703.45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ллинг"/>
      <sheetName val="Реал.тов"/>
      <sheetName val="всего затрат"/>
      <sheetName val="Расход периода"/>
      <sheetName val="Осн.пок"/>
      <sheetName val="дивиденды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омтс"/>
      <sheetName val="з упр"/>
      <sheetName val="вво"/>
      <sheetName val="вц"/>
      <sheetName val="цлм"/>
      <sheetName val="цзл"/>
      <sheetName val="ппа"/>
      <sheetName val="связ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Асосий майдон-уруглик"/>
      <sheetName val="Параметр (ФОРМУДА)"/>
      <sheetName val="Лист1 (2)"/>
      <sheetName val="Прогноз"/>
      <sheetName val="Results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режа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s"/>
      <sheetName val="К.смета"/>
      <sheetName val="ер ресурс"/>
      <sheetName val="63- протокол (4)"/>
      <sheetName val="Пр1э"/>
      <sheetName val="11 жадвал"/>
      <sheetName val="10 жадвал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 хар"/>
      <sheetName val="экс_хар"/>
      <sheetName val="данные"/>
      <sheetName val="сталь по годам"/>
      <sheetName val="транспортировка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МФО руйхат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#ССЫЛКА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структура"/>
      <sheetName val="G1"/>
      <sheetName val="ИСХД"/>
      <sheetName val="январбюджет"/>
      <sheetName val="Тохирбек%202003-1"/>
      <sheetName val="Счет-Фактура"/>
      <sheetName val="Лист5"/>
      <sheetName val="свод"/>
      <sheetName val="ходим"/>
      <sheetName val="НОММА-НОМ"/>
      <sheetName val="Prog. rost tarifov"/>
      <sheetName val="Курс"/>
      <sheetName val="Топливо-энергия"/>
      <sheetName val="f007502_18X"/>
      <sheetName val="Finplan"/>
      <sheetName val="Pr cost"/>
      <sheetName val="203 квп"/>
      <sheetName val="Облсэс"/>
      <sheetName val="выполнение"/>
      <sheetName val="лой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свод_СвС"/>
      <sheetName val="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 refreshError="1"/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>
        <row r="4">
          <cell r="O4">
            <v>67.099999999999994</v>
          </cell>
        </row>
      </sheetData>
      <sheetData sheetId="177" refreshError="1"/>
      <sheetData sheetId="178">
        <row r="4">
          <cell r="O4">
            <v>67.099999999999994</v>
          </cell>
        </row>
      </sheetData>
      <sheetData sheetId="179">
        <row r="4">
          <cell r="O4">
            <v>67.099999999999994</v>
          </cell>
        </row>
      </sheetData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 refreshError="1"/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>
        <row r="4">
          <cell r="O4">
            <v>67.099999999999994</v>
          </cell>
        </row>
      </sheetData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 refreshError="1"/>
      <sheetData sheetId="472" refreshError="1"/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0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67.099999999999994</v>
          </cell>
        </row>
      </sheetData>
      <sheetData sheetId="521">
        <row r="4">
          <cell r="O4">
            <v>0</v>
          </cell>
        </row>
      </sheetData>
      <sheetData sheetId="522">
        <row r="4">
          <cell r="O4">
            <v>0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>
        <row r="4">
          <cell r="O4">
            <v>67.099999999999994</v>
          </cell>
        </row>
      </sheetData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>
        <row r="4">
          <cell r="O4" t="str">
            <v>Ундиришга қолагнлар</v>
          </cell>
        </row>
      </sheetData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67.099999999999994</v>
          </cell>
        </row>
      </sheetData>
      <sheetData sheetId="582">
        <row r="4">
          <cell r="O4">
            <v>0</v>
          </cell>
        </row>
      </sheetData>
      <sheetData sheetId="583">
        <row r="4">
          <cell r="O4">
            <v>67.099999999999994</v>
          </cell>
        </row>
      </sheetData>
      <sheetData sheetId="584">
        <row r="4">
          <cell r="O4">
            <v>0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>
        <row r="4">
          <cell r="O4">
            <v>67.099999999999994</v>
          </cell>
        </row>
      </sheetData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П-1442_310313"/>
      <sheetName val="4707 прил-2"/>
      <sheetName val="4707 прил-3"/>
      <sheetName val="ПП-1623_310313"/>
      <sheetName val="4707 Ф11"/>
      <sheetName val="4707 Ф12"/>
      <sheetName val="УП-4707_Приложения_2-3 к програ"/>
      <sheetName val="фев"/>
      <sheetName val="c"/>
      <sheetName val="оборот"/>
      <sheetName val="results"/>
      <sheetName val="Платёжка"/>
      <sheetName val="руйхат"/>
      <sheetName val="Data input"/>
      <sheetName val="План пр-ва_1"/>
      <sheetName val="План продаж_1"/>
      <sheetName val="ер ресурс"/>
      <sheetName val="ГТК_Минфин_факт"/>
      <sheetName val="Прогноз"/>
      <sheetName val="03"/>
      <sheetName val="Недра"/>
      <sheetName val="10"/>
      <sheetName val="Сверх"/>
      <sheetName val="Data"/>
    </sheetNames>
    <sheetDataSet>
      <sheetData sheetId="0"/>
      <sheetData sheetId="1"/>
      <sheetData sheetId="2"/>
      <sheetData sheetId="3"/>
      <sheetData sheetId="4">
        <row r="5">
          <cell r="A5" t="str">
            <v xml:space="preserve"> Наименование инициаторов и проектов</v>
          </cell>
          <cell r="B5" t="str">
            <v>Мощность</v>
          </cell>
          <cell r="C5" t="str">
            <v xml:space="preserve">Сроки реализации </v>
          </cell>
          <cell r="D5" t="str">
            <v>Иностранный партнер/кредитор</v>
          </cell>
          <cell r="E5" t="str">
            <v>Источники финансирования</v>
          </cell>
          <cell r="F5" t="str">
            <v>Общая стоимость проекта*</v>
          </cell>
          <cell r="G5" t="str">
            <v>Ожидаемый остатокна 01.01.2015г.</v>
          </cell>
          <cell r="H5" t="str">
            <v>в том числе, по годам</v>
          </cell>
          <cell r="N5" t="str">
            <v>Объем инвестиций в 2015-2020гг.</v>
          </cell>
          <cell r="O5" t="str">
            <v>Наличие проектной документации</v>
          </cell>
          <cell r="P5" t="str">
            <v>Основание для реализации проекта</v>
          </cell>
        </row>
        <row r="6">
          <cell r="H6" t="str">
            <v>2015г.</v>
          </cell>
          <cell r="I6" t="str">
            <v>2016г.</v>
          </cell>
          <cell r="J6" t="str">
            <v>2017г.</v>
          </cell>
          <cell r="K6" t="str">
            <v>2018г.</v>
          </cell>
          <cell r="L6" t="str">
            <v>2019г.</v>
          </cell>
          <cell r="M6" t="str">
            <v>2020г.</v>
          </cell>
        </row>
        <row r="7">
          <cell r="A7" t="str">
            <v>ВСЕГО</v>
          </cell>
        </row>
        <row r="8">
          <cell r="A8" t="str">
            <v>Всего</v>
          </cell>
          <cell r="F8">
            <v>59997.351230088585</v>
          </cell>
          <cell r="G8">
            <v>49339.470369924093</v>
          </cell>
          <cell r="H8">
            <v>6863.0512616246042</v>
          </cell>
          <cell r="I8">
            <v>14720.610566207266</v>
          </cell>
          <cell r="J8">
            <v>6701.3629047197355</v>
          </cell>
          <cell r="K8">
            <v>6183.9732421681319</v>
          </cell>
          <cell r="L8">
            <v>6512.8070529129818</v>
          </cell>
          <cell r="M8">
            <v>5863.9253382094157</v>
          </cell>
        </row>
        <row r="9">
          <cell r="A9" t="str">
            <v>в том числе:</v>
          </cell>
        </row>
        <row r="10">
          <cell r="E10" t="str">
            <v>собственные средства</v>
          </cell>
          <cell r="F10">
            <v>20465.659397588588</v>
          </cell>
          <cell r="G10">
            <v>18390.145869924097</v>
          </cell>
          <cell r="H10">
            <v>2800.8555616246035</v>
          </cell>
          <cell r="I10">
            <v>4345.0859662072671</v>
          </cell>
          <cell r="J10">
            <v>2692.7154547197351</v>
          </cell>
          <cell r="K10">
            <v>2810.3494921681317</v>
          </cell>
          <cell r="L10">
            <v>2661.1150529129814</v>
          </cell>
          <cell r="M10">
            <v>2308.7183382094163</v>
          </cell>
        </row>
        <row r="11">
          <cell r="E11" t="str">
            <v>ФРРУз</v>
          </cell>
          <cell r="F11">
            <v>7153.3998499999998</v>
          </cell>
          <cell r="G11">
            <v>5838.4117000000006</v>
          </cell>
          <cell r="H11">
            <v>673.56170000000009</v>
          </cell>
          <cell r="I11">
            <v>1052.5700000000002</v>
          </cell>
          <cell r="J11">
            <v>807.68000000000006</v>
          </cell>
          <cell r="K11">
            <v>646</v>
          </cell>
          <cell r="L11">
            <v>908.4</v>
          </cell>
          <cell r="M11">
            <v>950.2</v>
          </cell>
        </row>
        <row r="12">
          <cell r="E12" t="str">
            <v>кредиты коммерческих банков</v>
          </cell>
          <cell r="F12">
            <v>3757.5378000000005</v>
          </cell>
          <cell r="G12">
            <v>3360.2728000000002</v>
          </cell>
          <cell r="H12">
            <v>593.05399999999997</v>
          </cell>
          <cell r="I12">
            <v>720.33060000000012</v>
          </cell>
          <cell r="J12">
            <v>641.24744999999996</v>
          </cell>
          <cell r="K12">
            <v>618.43674999999996</v>
          </cell>
          <cell r="L12">
            <v>407.22500000000002</v>
          </cell>
          <cell r="M12">
            <v>337.27499999999992</v>
          </cell>
        </row>
        <row r="13">
          <cell r="E13" t="str">
            <v>прямые иностранные инвестиции и кредиты</v>
          </cell>
          <cell r="F13">
            <v>21445.261382499993</v>
          </cell>
          <cell r="G13">
            <v>15354.560000000001</v>
          </cell>
          <cell r="H13">
            <v>2424.4700000000012</v>
          </cell>
          <cell r="I13">
            <v>6231.588999999999</v>
          </cell>
          <cell r="J13">
            <v>1316.7650000000001</v>
          </cell>
          <cell r="K13">
            <v>1408.4070000000002</v>
          </cell>
          <cell r="L13">
            <v>1606.567</v>
          </cell>
          <cell r="M13">
            <v>1487.0319999999999</v>
          </cell>
        </row>
        <row r="14">
          <cell r="E14" t="str">
            <v>иностранные кредиты под гарантию Правительства</v>
          </cell>
          <cell r="F14">
            <v>6881.5599999999995</v>
          </cell>
          <cell r="G14">
            <v>6281.88</v>
          </cell>
          <cell r="H14">
            <v>371.10999999999996</v>
          </cell>
          <cell r="I14">
            <v>2256.835</v>
          </cell>
          <cell r="J14">
            <v>1242.9550000000004</v>
          </cell>
          <cell r="K14">
            <v>700.78</v>
          </cell>
          <cell r="L14">
            <v>929.5</v>
          </cell>
          <cell r="M14">
            <v>780.7</v>
          </cell>
        </row>
        <row r="15">
          <cell r="E15" t="str">
            <v>бюджетные средства</v>
          </cell>
          <cell r="F15">
            <v>293.93280000000004</v>
          </cell>
          <cell r="G15">
            <v>114.2</v>
          </cell>
          <cell r="H15">
            <v>0</v>
          </cell>
          <cell r="I15">
            <v>114.2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Комплекс по вопросам геологии, топливно-энергетической, химической, нефтехимической и металлургической промышленности, всего</v>
          </cell>
          <cell r="F16">
            <v>57000.545230088581</v>
          </cell>
          <cell r="G16">
            <v>46757.372769924099</v>
          </cell>
          <cell r="H16">
            <v>6088.5662616246045</v>
          </cell>
          <cell r="I16">
            <v>14170.193266207265</v>
          </cell>
          <cell r="J16">
            <v>6221.9783047197343</v>
          </cell>
          <cell r="K16">
            <v>5822.4025421681317</v>
          </cell>
          <cell r="L16">
            <v>6269.2370529129821</v>
          </cell>
          <cell r="M16">
            <v>5691.2553382094175</v>
          </cell>
        </row>
        <row r="17">
          <cell r="A17" t="str">
            <v>новое строительство</v>
          </cell>
          <cell r="F17">
            <v>31427.83701286828</v>
          </cell>
          <cell r="G17">
            <v>23230.558282019159</v>
          </cell>
          <cell r="H17">
            <v>3202.5920834175322</v>
          </cell>
          <cell r="I17">
            <v>10289.87030605289</v>
          </cell>
          <cell r="J17">
            <v>2939.8088334747877</v>
          </cell>
          <cell r="K17">
            <v>1748.0708985436959</v>
          </cell>
          <cell r="L17">
            <v>1906.3519999999999</v>
          </cell>
          <cell r="M17">
            <v>1568.3320000000001</v>
          </cell>
        </row>
        <row r="18">
          <cell r="A18" t="str">
            <v>модернизация и реконструкция</v>
          </cell>
          <cell r="F18">
            <v>12790.530344419143</v>
          </cell>
          <cell r="G18">
            <v>10954.356615103781</v>
          </cell>
          <cell r="H18">
            <v>1228.6366310107912</v>
          </cell>
          <cell r="I18">
            <v>1822.7540281291679</v>
          </cell>
          <cell r="J18">
            <v>1334.8540957038354</v>
          </cell>
          <cell r="K18">
            <v>1888.4680055694255</v>
          </cell>
          <cell r="L18">
            <v>2003.7380055694257</v>
          </cell>
          <cell r="M18">
            <v>1985.618005569426</v>
          </cell>
        </row>
        <row r="19">
          <cell r="A19" t="str">
            <v>другие направления</v>
          </cell>
          <cell r="F19">
            <v>12782.177872801156</v>
          </cell>
          <cell r="G19">
            <v>12572.457872801157</v>
          </cell>
          <cell r="H19">
            <v>1657.3375471962809</v>
          </cell>
          <cell r="I19">
            <v>2057.5689320252081</v>
          </cell>
          <cell r="J19">
            <v>1947.3153755411115</v>
          </cell>
          <cell r="K19">
            <v>2185.8636380550106</v>
          </cell>
          <cell r="L19">
            <v>2359.1470473435561</v>
          </cell>
          <cell r="M19">
            <v>2137.3053326399909</v>
          </cell>
        </row>
        <row r="20">
          <cell r="A20" t="str">
            <v>НХК "Узбекнефтегаз"</v>
          </cell>
        </row>
        <row r="21">
          <cell r="A21" t="str">
            <v>Всего</v>
          </cell>
          <cell r="F21">
            <v>36381.279739509431</v>
          </cell>
          <cell r="G21">
            <v>28712.909589509436</v>
          </cell>
          <cell r="H21">
            <v>4555.604247196281</v>
          </cell>
          <cell r="I21">
            <v>9781.8729320252078</v>
          </cell>
          <cell r="J21">
            <v>3451.9053755411114</v>
          </cell>
          <cell r="K21">
            <v>3532.2136436244364</v>
          </cell>
          <cell r="L21">
            <v>3441.127052912982</v>
          </cell>
          <cell r="M21">
            <v>3103.315338209417</v>
          </cell>
        </row>
        <row r="22">
          <cell r="A22" t="str">
            <v>в том числе:</v>
          </cell>
        </row>
        <row r="23">
          <cell r="E23" t="str">
            <v>собственные средства</v>
          </cell>
          <cell r="F23">
            <v>13894.412507009432</v>
          </cell>
          <cell r="G23">
            <v>13078.712889509434</v>
          </cell>
          <cell r="H23">
            <v>2039.9175471962808</v>
          </cell>
          <cell r="I23">
            <v>3149.5689320252077</v>
          </cell>
          <cell r="J23">
            <v>1917.0153755411113</v>
          </cell>
          <cell r="K23">
            <v>2151.6816436244362</v>
          </cell>
          <cell r="L23">
            <v>2087.8450529129818</v>
          </cell>
          <cell r="M23">
            <v>1722.8433382094165</v>
          </cell>
        </row>
        <row r="24">
          <cell r="E24" t="str">
            <v>ФРРУз</v>
          </cell>
          <cell r="F24">
            <v>1858.7858500000002</v>
          </cell>
          <cell r="G24">
            <v>918.84670000000006</v>
          </cell>
          <cell r="H24">
            <v>390.94670000000002</v>
          </cell>
          <cell r="I24">
            <v>330</v>
          </cell>
          <cell r="J24">
            <v>47.9</v>
          </cell>
          <cell r="K24">
            <v>50</v>
          </cell>
          <cell r="L24">
            <v>75</v>
          </cell>
          <cell r="M24">
            <v>25</v>
          </cell>
        </row>
        <row r="25">
          <cell r="E25" t="str">
            <v>кредиты коммерческих банков</v>
          </cell>
          <cell r="F25">
            <v>929.84</v>
          </cell>
          <cell r="G25">
            <v>781.7600000000001</v>
          </cell>
          <cell r="H25">
            <v>54.6</v>
          </cell>
          <cell r="I25">
            <v>175</v>
          </cell>
          <cell r="J25">
            <v>215</v>
          </cell>
          <cell r="K25">
            <v>192.00000000000006</v>
          </cell>
          <cell r="L25">
            <v>56</v>
          </cell>
          <cell r="M25">
            <v>89.159999999999982</v>
          </cell>
        </row>
        <row r="26">
          <cell r="E26" t="str">
            <v>прямые иностранные инвестиции и кредиты</v>
          </cell>
          <cell r="F26">
            <v>19698.241382499997</v>
          </cell>
          <cell r="G26">
            <v>13933.590000000002</v>
          </cell>
          <cell r="H26">
            <v>2070.1400000000003</v>
          </cell>
          <cell r="I26">
            <v>6127.3039999999992</v>
          </cell>
          <cell r="J26">
            <v>1271.99</v>
          </cell>
          <cell r="K26">
            <v>1138.5320000000002</v>
          </cell>
          <cell r="L26">
            <v>1222.2819999999999</v>
          </cell>
          <cell r="M26">
            <v>1266.3119999999999</v>
          </cell>
        </row>
        <row r="27">
          <cell r="A27" t="str">
            <v>новое строительство</v>
          </cell>
          <cell r="F27">
            <v>19769.309999999998</v>
          </cell>
          <cell r="G27">
            <v>12989.95</v>
          </cell>
          <cell r="H27">
            <v>2300.92</v>
          </cell>
          <cell r="I27">
            <v>7021.2739999999994</v>
          </cell>
          <cell r="J27">
            <v>869.53</v>
          </cell>
          <cell r="K27">
            <v>733.05200000000002</v>
          </cell>
          <cell r="L27">
            <v>746.04200000000003</v>
          </cell>
          <cell r="M27">
            <v>691.54200000000003</v>
          </cell>
        </row>
        <row r="28">
          <cell r="A28" t="str">
            <v>Строительство Устюртского ГХК на базе месторождения "Сургиль" с обустройством месторождения</v>
          </cell>
          <cell r="B28" t="str">
            <v>Производство 387 тыс.тонн полиэтилена, 83 тыс.тонн полипропилена,102 тыс.тонн пиролизного дистилята, 8 тыс.тонн. пиролизного масла</v>
          </cell>
          <cell r="C28" t="str">
            <v>2008-2015 гг.</v>
          </cell>
          <cell r="D28" t="str">
            <v xml:space="preserve">Компании «KOGAS», «Lotte Chemical», «STX   Energy» (Корея) </v>
          </cell>
          <cell r="E28" t="str">
            <v>Всего</v>
          </cell>
          <cell r="F28">
            <v>3891.5</v>
          </cell>
          <cell r="G28">
            <v>1014.08</v>
          </cell>
          <cell r="H28">
            <v>1014.08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 t="str">
            <v xml:space="preserve">Имеется утвержденное ТЭО проекта </v>
          </cell>
          <cell r="P28" t="str">
            <v>Постановления Президента Республики Узбекистан от 18.02.2008 г. №ПП-797,от 04.08.2009 г. №ПП-1168,от 27.12.2011 г. №ПП-1667,от 27.12.2011 г. №ПП-1667от 17.11.2014 г. №ПП-2264</v>
          </cell>
        </row>
        <row r="29">
          <cell r="E29" t="str">
            <v>собственные средства</v>
          </cell>
          <cell r="F29">
            <v>111.2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 t="str">
            <v>ФРРУз</v>
          </cell>
          <cell r="F30">
            <v>848.4</v>
          </cell>
          <cell r="G30">
            <v>106.98</v>
          </cell>
          <cell r="H30">
            <v>106.98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 t="str">
            <v>прямые иностранные инвестиции и кредиты</v>
          </cell>
          <cell r="F31">
            <v>2931.9</v>
          </cell>
          <cell r="G31">
            <v>907.1</v>
          </cell>
          <cell r="H31">
            <v>907.1</v>
          </cell>
        </row>
        <row r="32">
          <cell r="A32" t="str">
            <v>Строительство объектов внешней инфраструктуры для реализации проекта "Строительство Устюртского ГХК на базе месторождения Сургиль с обустройством месторождения"</v>
          </cell>
          <cell r="B32" t="str">
            <v>заданная</v>
          </cell>
          <cell r="C32" t="str">
            <v>2013-2015 гг.</v>
          </cell>
          <cell r="D32" t="str">
            <v>не требуется</v>
          </cell>
          <cell r="E32" t="str">
            <v>Всего</v>
          </cell>
          <cell r="F32">
            <v>190.79</v>
          </cell>
          <cell r="G32">
            <v>85</v>
          </cell>
          <cell r="H32">
            <v>85</v>
          </cell>
          <cell r="O32" t="str">
            <v xml:space="preserve">Имеется утвержденное ТЭО проекта </v>
          </cell>
          <cell r="P32" t="str">
            <v>Постановление Президента Республики Узбекистан от 04.04.2012 г. №ПП-1735,от 17.11.2014 г. №ПП-2264</v>
          </cell>
        </row>
        <row r="33">
          <cell r="E33" t="str">
            <v>собственные средства</v>
          </cell>
          <cell r="F33">
            <v>160.79</v>
          </cell>
          <cell r="G33">
            <v>85</v>
          </cell>
          <cell r="H33">
            <v>85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кредиты коммерческих банков</v>
          </cell>
          <cell r="F34">
            <v>30</v>
          </cell>
          <cell r="G34">
            <v>0</v>
          </cell>
          <cell r="H34">
            <v>0</v>
          </cell>
        </row>
        <row r="35">
          <cell r="A35" t="str">
            <v xml:space="preserve">Строительство сети сертифицированных центров по установке на автотранспортные средства газовых баллонов для сжатого газа </v>
          </cell>
          <cell r="B35" t="str">
            <v>10 ед. сертифицированных центров</v>
          </cell>
          <cell r="C35" t="str">
            <v>2015-2016 гг.</v>
          </cell>
          <cell r="D35" t="str">
            <v>Компания "ENK" (Корея)</v>
          </cell>
          <cell r="E35" t="str">
            <v>Всего</v>
          </cell>
          <cell r="F35">
            <v>15</v>
          </cell>
          <cell r="G35">
            <v>15</v>
          </cell>
          <cell r="H35">
            <v>5</v>
          </cell>
          <cell r="I35">
            <v>10</v>
          </cell>
          <cell r="O35" t="str">
            <v xml:space="preserve">Имеется утвержденное ТЭО проекта </v>
          </cell>
          <cell r="P35" t="str">
            <v>Постановление Президента Республики Узбекистан от 02.08.2013 г. №ПП-2017,от 17.11.2014 г. №ПП-2264</v>
          </cell>
        </row>
        <row r="36">
          <cell r="E36" t="str">
            <v>собственные средства</v>
          </cell>
          <cell r="F36">
            <v>7.5</v>
          </cell>
          <cell r="G36">
            <v>7.5</v>
          </cell>
          <cell r="H36">
            <v>2.5</v>
          </cell>
          <cell r="I36">
            <v>5</v>
          </cell>
        </row>
        <row r="37">
          <cell r="E37" t="str">
            <v>прямые иностранные инвестиции и кредиты</v>
          </cell>
          <cell r="F37">
            <v>7.5</v>
          </cell>
          <cell r="G37">
            <v>7.5</v>
          </cell>
          <cell r="H37">
            <v>2.5</v>
          </cell>
          <cell r="I37">
            <v>5</v>
          </cell>
        </row>
        <row r="38">
          <cell r="A38" t="str">
            <v>Освоение месторождений Кандымской группы со строительством современного газоперерабатывающего завода, освоение месторождений "Хаузак" и "Шады", а также проведение геолого-разведочных работ на Кунградском участке на условиях СРП</v>
          </cell>
          <cell r="B38" t="str">
            <v>Добыча до12,1 млрд.куб.м и производство 213,6 тыс.тонн конденсата, 191,1 тыс.тонн серы и 17,5 тыс.тонн сжиженного газа</v>
          </cell>
          <cell r="C38" t="str">
            <v>2004-2039 гг.</v>
          </cell>
          <cell r="D38" t="str">
            <v>Компания "ЛУКОЙЛ" (Россия)</v>
          </cell>
          <cell r="E38" t="str">
            <v>Всего</v>
          </cell>
          <cell r="F38">
            <v>6250</v>
          </cell>
          <cell r="G38">
            <v>4094.55</v>
          </cell>
          <cell r="H38">
            <v>328.95</v>
          </cell>
          <cell r="I38">
            <v>750</v>
          </cell>
          <cell r="J38">
            <v>550</v>
          </cell>
          <cell r="K38">
            <v>688.01</v>
          </cell>
          <cell r="L38">
            <v>650</v>
          </cell>
          <cell r="M38">
            <v>500</v>
          </cell>
          <cell r="O38" t="str">
            <v>Имеется разработанное ПТЭО проекта</v>
          </cell>
          <cell r="P38" t="str">
            <v>Постановление Кабинета Министров от 14.09.2004 г. №428,Постановления Президента Республики Узбекистан от 17.11.2014 г. №ПП-2264</v>
          </cell>
        </row>
        <row r="39">
          <cell r="E39" t="str">
            <v>прямые иностранные инвестиции и кредиты</v>
          </cell>
          <cell r="F39">
            <v>6250</v>
          </cell>
          <cell r="G39">
            <v>4094.55</v>
          </cell>
          <cell r="H39">
            <v>328.95</v>
          </cell>
          <cell r="I39">
            <v>750</v>
          </cell>
          <cell r="J39">
            <v>550</v>
          </cell>
          <cell r="K39">
            <v>688.01</v>
          </cell>
          <cell r="L39">
            <v>650</v>
          </cell>
          <cell r="M39">
            <v>500</v>
          </cell>
        </row>
        <row r="40">
          <cell r="A40" t="str">
            <v>Производство синтетического жидкого топлива на базе очищенного метана Шуртанского ГХК</v>
          </cell>
          <cell r="B40" t="str">
            <v>863,4 тыс.тн дизтоплива, 304,0 тыс.тн керосина, 393,5 тыс.тн нафты, 11,2 тыс.тн сжиженного газа</v>
          </cell>
          <cell r="C40" t="str">
            <v>2009-2016 гг.</v>
          </cell>
          <cell r="D40" t="str">
            <v>Компания "Петронас" (Малайзия), "Сасол" (ЮАР)</v>
          </cell>
          <cell r="E40" t="str">
            <v>Всего</v>
          </cell>
          <cell r="F40">
            <v>3984.89</v>
          </cell>
          <cell r="G40">
            <v>3606.41</v>
          </cell>
          <cell r="H40">
            <v>290</v>
          </cell>
          <cell r="I40">
            <v>3316.41</v>
          </cell>
          <cell r="J40">
            <v>0</v>
          </cell>
          <cell r="K40">
            <v>0</v>
          </cell>
          <cell r="O40" t="str">
            <v>Имеется разработанное ПТЭО проекта</v>
          </cell>
          <cell r="P40" t="str">
            <v>Постановление Президента Республики Узбекистан от 15.10.2008 г. №ПП-1206,от 17.11.2014 г. №ПП-2264</v>
          </cell>
        </row>
        <row r="41">
          <cell r="E41" t="str">
            <v>собственные средства</v>
          </cell>
          <cell r="F41">
            <v>340.64661749999993</v>
          </cell>
          <cell r="G41">
            <v>314.25</v>
          </cell>
          <cell r="H41">
            <v>0</v>
          </cell>
          <cell r="I41">
            <v>314.25</v>
          </cell>
        </row>
        <row r="42">
          <cell r="E42" t="str">
            <v>ФРРУз</v>
          </cell>
          <cell r="F42">
            <v>280</v>
          </cell>
          <cell r="G42">
            <v>115</v>
          </cell>
          <cell r="H42">
            <v>115</v>
          </cell>
          <cell r="I42">
            <v>0</v>
          </cell>
        </row>
        <row r="43">
          <cell r="E43" t="str">
            <v>прямые иностранные инвестиции и кредиты</v>
          </cell>
          <cell r="F43">
            <v>3364.2433824999998</v>
          </cell>
          <cell r="G43">
            <v>3177.16</v>
          </cell>
          <cell r="H43">
            <v>175</v>
          </cell>
          <cell r="I43">
            <v>3002.16</v>
          </cell>
        </row>
        <row r="44">
          <cell r="A44" t="str">
            <v>Строительство объектов внешней инфраструктуры для реализации проекта "Производство синтетического жидкого топлива на базе очищенного метана Шуртанского ГХК"</v>
          </cell>
          <cell r="B44" t="str">
            <v>заданная</v>
          </cell>
          <cell r="C44" t="str">
            <v>2013-2016 гг.</v>
          </cell>
          <cell r="D44" t="str">
            <v>не требуется</v>
          </cell>
          <cell r="E44" t="str">
            <v>Всего</v>
          </cell>
          <cell r="F44">
            <v>38.630000000000003</v>
          </cell>
          <cell r="G44">
            <v>10</v>
          </cell>
          <cell r="H44">
            <v>10</v>
          </cell>
          <cell r="I44">
            <v>0</v>
          </cell>
          <cell r="J44">
            <v>0</v>
          </cell>
          <cell r="O44" t="str">
            <v xml:space="preserve">Рабочий проект на стадии разработки </v>
          </cell>
          <cell r="P44" t="str">
            <v>Постановление Президента Республики Узбекистан от 19.09.2011 г. №ПП-1618,от 17.11.2014 г. №ПП-2264Постановление КМ РУзот 11.12.2011 г. №773</v>
          </cell>
        </row>
        <row r="45">
          <cell r="E45" t="str">
            <v>собственные средства</v>
          </cell>
          <cell r="F45">
            <v>36.630000000000003</v>
          </cell>
          <cell r="G45">
            <v>10</v>
          </cell>
          <cell r="H45">
            <v>10</v>
          </cell>
        </row>
        <row r="46">
          <cell r="E46" t="str">
            <v>кредиты коммерческих банков</v>
          </cell>
          <cell r="F46">
            <v>2</v>
          </cell>
          <cell r="G46">
            <v>0</v>
          </cell>
          <cell r="H46">
            <v>0</v>
          </cell>
        </row>
        <row r="47">
          <cell r="A47" t="str">
            <v>Разработка месторождений и добыча углеводородов на территориях Гиссарского инвестиционного блока и Устюртского региона на условиях СРП</v>
          </cell>
          <cell r="B47" t="str">
            <v>4,2 млрд. куб. м природного газа, 51,4 тыс.тн нефти</v>
          </cell>
          <cell r="C47" t="str">
            <v>2007-2042 гг.</v>
          </cell>
          <cell r="D47" t="str">
            <v>Компания "ЛУКОЙЛ" (Россия)</v>
          </cell>
          <cell r="E47" t="str">
            <v>Всего</v>
          </cell>
          <cell r="F47">
            <v>1795</v>
          </cell>
          <cell r="G47">
            <v>610.84</v>
          </cell>
          <cell r="H47">
            <v>258.25</v>
          </cell>
          <cell r="I47">
            <v>172.464</v>
          </cell>
          <cell r="J47">
            <v>60</v>
          </cell>
          <cell r="K47">
            <v>40.042000000000002</v>
          </cell>
          <cell r="L47">
            <v>40.042000000000002</v>
          </cell>
          <cell r="M47">
            <v>40.042000000000002</v>
          </cell>
          <cell r="O47" t="str">
            <v xml:space="preserve">Имеется утвержденное ТЭО проекта </v>
          </cell>
          <cell r="P47" t="str">
            <v>Постановление Президента Республики Узбекистан от 16.01.2007 г. №ПП-567,от 17.11.2014 г. №ПП-2264</v>
          </cell>
        </row>
        <row r="48">
          <cell r="E48" t="str">
            <v>прямые иностранные инвестиции и кредиты</v>
          </cell>
          <cell r="F48">
            <v>1795</v>
          </cell>
          <cell r="G48">
            <v>610.84</v>
          </cell>
          <cell r="H48">
            <v>258.25</v>
          </cell>
          <cell r="I48">
            <v>172.464</v>
          </cell>
          <cell r="J48">
            <v>60</v>
          </cell>
          <cell r="K48">
            <v>40.042000000000002</v>
          </cell>
          <cell r="L48">
            <v>40.042000000000002</v>
          </cell>
          <cell r="M48">
            <v>40.042000000000002</v>
          </cell>
        </row>
        <row r="49">
          <cell r="A49" t="str">
            <v>Строительство газохимического комплекса на УДП "Мубарекский ГПЗ"</v>
          </cell>
          <cell r="B49" t="str">
            <v>492,0 тыс.тн полиэтилена,66,0 тыс.тн газового конденсата,53,0 тыс.тн пиробензина</v>
          </cell>
          <cell r="C49" t="str">
            <v>2011-2016 гг.</v>
          </cell>
          <cell r="D49" t="str">
            <v>Компания "Indorama Group" (Сингапур)</v>
          </cell>
          <cell r="E49" t="str">
            <v>Всего</v>
          </cell>
          <cell r="F49">
            <v>2503.5</v>
          </cell>
          <cell r="G49">
            <v>2494.87</v>
          </cell>
          <cell r="H49">
            <v>10</v>
          </cell>
          <cell r="I49">
            <v>2484.87</v>
          </cell>
          <cell r="J49">
            <v>0</v>
          </cell>
          <cell r="K49">
            <v>0</v>
          </cell>
          <cell r="L49">
            <v>0</v>
          </cell>
          <cell r="O49" t="str">
            <v>ТЭО на стадии разработки</v>
          </cell>
          <cell r="P49" t="str">
            <v>Постановление Президента Республики Узбекистанот 15.12.2010 г. №ПП-1442,от 17.11.2014 г. №ПП-2264</v>
          </cell>
        </row>
        <row r="50">
          <cell r="E50" t="str">
            <v>собственные средства</v>
          </cell>
          <cell r="F50">
            <v>663.4</v>
          </cell>
          <cell r="G50">
            <v>658.25</v>
          </cell>
          <cell r="H50">
            <v>5</v>
          </cell>
          <cell r="I50">
            <v>653.25</v>
          </cell>
        </row>
        <row r="51">
          <cell r="E51" t="str">
            <v>ФРРУз</v>
          </cell>
          <cell r="F51">
            <v>200</v>
          </cell>
          <cell r="G51">
            <v>200</v>
          </cell>
          <cell r="H51">
            <v>0</v>
          </cell>
          <cell r="I51">
            <v>200</v>
          </cell>
        </row>
        <row r="52">
          <cell r="E52" t="str">
            <v>прямые иностранные инвестиции и кредиты</v>
          </cell>
          <cell r="F52">
            <v>1640.1</v>
          </cell>
          <cell r="G52">
            <v>1636.62</v>
          </cell>
          <cell r="H52">
            <v>5</v>
          </cell>
          <cell r="I52">
            <v>1631.62</v>
          </cell>
        </row>
        <row r="53">
          <cell r="A53" t="str">
            <v>Расширение мощости ОАО "Завод Узбекхиммаш" для производства крупногабаритного крупнотоннажного оборудования, (Ташкентская область, г.Чирчик)</v>
          </cell>
          <cell r="B53" t="str">
            <v>производство 8 ед. крупногабаритного крупнотнажного оборудования</v>
          </cell>
          <cell r="C53" t="str">
            <v>2013-2015 гг.</v>
          </cell>
          <cell r="D53" t="str">
            <v>не требуется</v>
          </cell>
          <cell r="E53" t="str">
            <v>Всего</v>
          </cell>
          <cell r="F53">
            <v>9.5</v>
          </cell>
          <cell r="G53">
            <v>3.7</v>
          </cell>
          <cell r="H53">
            <v>3.7</v>
          </cell>
          <cell r="O53" t="str">
            <v>Имеется разработанный рабочий проект</v>
          </cell>
          <cell r="P53" t="str">
            <v>Постановление Президента Республики Узбекистанот 15.12.2010 г. №ПП-1442,от 17.11.2014 г. №ПП-2264</v>
          </cell>
        </row>
        <row r="54">
          <cell r="E54" t="str">
            <v>собственные средства</v>
          </cell>
          <cell r="F54">
            <v>9.5</v>
          </cell>
          <cell r="G54">
            <v>3.7</v>
          </cell>
          <cell r="H54">
            <v>3.7</v>
          </cell>
        </row>
        <row r="55">
          <cell r="A55" t="str">
            <v>Строительство 4-нитки газопровода Узбекистан-Китай</v>
          </cell>
          <cell r="B55" t="str">
            <v>уточняется</v>
          </cell>
          <cell r="C55" t="str">
            <v>2015-2017 гг.</v>
          </cell>
          <cell r="D55" t="str">
            <v>ГБРК (КНР)</v>
          </cell>
          <cell r="E55" t="str">
            <v>Всего</v>
          </cell>
          <cell r="F55">
            <v>800</v>
          </cell>
          <cell r="G55">
            <v>800</v>
          </cell>
          <cell r="H55">
            <v>280.94</v>
          </cell>
          <cell r="I55">
            <v>259.52999999999997</v>
          </cell>
          <cell r="J55">
            <v>259.52999999999997</v>
          </cell>
          <cell r="O55" t="str">
            <v>Требуется разработка ПТЭО/ ТЭО проекта</v>
          </cell>
          <cell r="P55" t="str">
            <v>Постановления Президента Республики Узбекистан от 17.11.2014 г. №ПП-2264</v>
          </cell>
        </row>
        <row r="56">
          <cell r="E56" t="str">
            <v>прямые иностранные инвестиции и кредиты</v>
          </cell>
          <cell r="F56">
            <v>800</v>
          </cell>
          <cell r="G56">
            <v>800</v>
          </cell>
          <cell r="H56">
            <v>280.94</v>
          </cell>
          <cell r="I56">
            <v>259.52999999999997</v>
          </cell>
          <cell r="J56">
            <v>259.52999999999997</v>
          </cell>
        </row>
        <row r="57">
          <cell r="A57" t="str">
            <v>Организация производства сжиженного природного газа (LNG)</v>
          </cell>
          <cell r="B57" t="str">
            <v>производство до 350 тыс. тонн сжиженного природного газа (экв. 500 млн. куб.м. природного газа)</v>
          </cell>
          <cell r="C57" t="str">
            <v>2018-2020 гг.</v>
          </cell>
          <cell r="D57" t="str">
            <v>не требуется</v>
          </cell>
          <cell r="E57" t="str">
            <v>Всего</v>
          </cell>
          <cell r="F57">
            <v>212.5</v>
          </cell>
          <cell r="G57">
            <v>212.5</v>
          </cell>
          <cell r="H57">
            <v>0</v>
          </cell>
          <cell r="I57">
            <v>0</v>
          </cell>
          <cell r="J57">
            <v>0</v>
          </cell>
          <cell r="K57">
            <v>5</v>
          </cell>
          <cell r="L57">
            <v>56</v>
          </cell>
          <cell r="M57">
            <v>151.5</v>
          </cell>
          <cell r="O57" t="str">
            <v>Имеется разработанное ПТЭО проекта</v>
          </cell>
          <cell r="P57" t="str">
            <v>Постановление Президента Республики Узбекистан от 15.12.2010 г. N ПП-1442,от 17.11.2014 г. №ПП-2264</v>
          </cell>
        </row>
        <row r="58">
          <cell r="E58" t="str">
            <v>собственные средства</v>
          </cell>
          <cell r="F58">
            <v>92.5</v>
          </cell>
          <cell r="G58">
            <v>92.5</v>
          </cell>
          <cell r="H58">
            <v>0</v>
          </cell>
          <cell r="I58">
            <v>0</v>
          </cell>
          <cell r="J58">
            <v>0</v>
          </cell>
          <cell r="K58">
            <v>5</v>
          </cell>
          <cell r="L58">
            <v>15</v>
          </cell>
          <cell r="M58">
            <v>72.5</v>
          </cell>
        </row>
        <row r="59">
          <cell r="E59" t="str">
            <v>ФРРУз</v>
          </cell>
          <cell r="F59">
            <v>50</v>
          </cell>
          <cell r="G59">
            <v>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</v>
          </cell>
          <cell r="M59">
            <v>25</v>
          </cell>
        </row>
        <row r="60">
          <cell r="E60" t="str">
            <v>кредиты коммерческих банков</v>
          </cell>
          <cell r="F60">
            <v>70</v>
          </cell>
          <cell r="G60">
            <v>70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16</v>
          </cell>
          <cell r="M60">
            <v>54</v>
          </cell>
        </row>
        <row r="61">
          <cell r="A61" t="str">
            <v>Строительство сети автомобильных газонаполнительных компрессорных станций (АГНКС) в регионах Республики Узбекистан</v>
          </cell>
          <cell r="B61" t="str">
            <v>46 АГНКС</v>
          </cell>
          <cell r="C61" t="str">
            <v>2014-2016 гг.</v>
          </cell>
          <cell r="D61" t="str">
            <v>Компания "Shandong Kerui Petroleum Equipment" (КНР)</v>
          </cell>
          <cell r="E61" t="str">
            <v>Всего</v>
          </cell>
          <cell r="F61">
            <v>70</v>
          </cell>
          <cell r="G61">
            <v>35</v>
          </cell>
          <cell r="H61">
            <v>15</v>
          </cell>
          <cell r="I61">
            <v>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 t="str">
            <v>Имеется разработанное ПТЭО проекта</v>
          </cell>
          <cell r="P61" t="str">
            <v>Постановление Президента Республики Узбекистан от 15.12.2010 г. N ПП-1442от 17.11.2014 г. №ПП-2264</v>
          </cell>
        </row>
        <row r="62">
          <cell r="E62" t="str">
            <v>кредиты коммерческих банков</v>
          </cell>
          <cell r="F62">
            <v>30</v>
          </cell>
          <cell r="G62">
            <v>30</v>
          </cell>
          <cell r="H62">
            <v>10</v>
          </cell>
          <cell r="I62">
            <v>20</v>
          </cell>
        </row>
        <row r="63">
          <cell r="E63" t="str">
            <v>прямые иностранные инвестиции и кредиты</v>
          </cell>
          <cell r="F63">
            <v>40</v>
          </cell>
          <cell r="G63">
            <v>5</v>
          </cell>
          <cell r="H63">
            <v>5</v>
          </cell>
        </row>
        <row r="64">
          <cell r="A64" t="str">
            <v>Организация производства электронных счетчиков для автоматизированного контроля и учета газа</v>
          </cell>
          <cell r="B64" t="str">
            <v>определяется</v>
          </cell>
          <cell r="C64" t="str">
            <v>2015-2016 гг.</v>
          </cell>
          <cell r="D64" t="str">
            <v>прорабатывается</v>
          </cell>
          <cell r="E64" t="str">
            <v>Всего</v>
          </cell>
          <cell r="F64">
            <v>8</v>
          </cell>
          <cell r="G64">
            <v>8</v>
          </cell>
          <cell r="H64">
            <v>0</v>
          </cell>
          <cell r="I64">
            <v>8</v>
          </cell>
          <cell r="O64" t="str">
            <v>Требуется разработка ПТЭО/ ТЭО проекта</v>
          </cell>
          <cell r="P64" t="str">
            <v>Протокол Межведсовета №115 от 27.12.2013г.</v>
          </cell>
        </row>
        <row r="65">
          <cell r="E65" t="str">
            <v>прямые иностранные инвестиции и кредиты</v>
          </cell>
          <cell r="F65">
            <v>8</v>
          </cell>
          <cell r="G65">
            <v>8</v>
          </cell>
          <cell r="H65">
            <v>0</v>
          </cell>
          <cell r="I65">
            <v>8</v>
          </cell>
        </row>
        <row r="66">
          <cell r="A66" t="str">
            <v>модернизация и реконструкция</v>
          </cell>
          <cell r="F66">
            <v>4071.9818667082768</v>
          </cell>
          <cell r="G66">
            <v>3386.2617167082772</v>
          </cell>
          <cell r="H66">
            <v>634.10670000000005</v>
          </cell>
          <cell r="I66">
            <v>718.82999999999993</v>
          </cell>
          <cell r="J66">
            <v>661.06</v>
          </cell>
          <cell r="K66">
            <v>646.44800556942573</v>
          </cell>
          <cell r="L66">
            <v>374.28800556942571</v>
          </cell>
          <cell r="M66">
            <v>317.46800556942594</v>
          </cell>
        </row>
        <row r="67">
          <cell r="A67" t="str">
            <v>Компенсация выбывающих мощностей на УДП "Мубарекский ГПЗ", строительство трех блоков сероочистки газа</v>
          </cell>
          <cell r="B67" t="str">
            <v>очистка газа до 6,0 млрд. куб. м</v>
          </cell>
          <cell r="C67" t="str">
            <v>2013-2016 гг.</v>
          </cell>
          <cell r="D67" t="str">
            <v>не требуется</v>
          </cell>
          <cell r="E67" t="str">
            <v>Всего</v>
          </cell>
          <cell r="F67">
            <v>235.99999999999997</v>
          </cell>
          <cell r="G67">
            <v>216.1</v>
          </cell>
          <cell r="H67">
            <v>92.22</v>
          </cell>
          <cell r="I67">
            <v>123.88</v>
          </cell>
          <cell r="O67" t="str">
            <v>Имеется разработанное ПТЭО проекта</v>
          </cell>
          <cell r="P67" t="str">
            <v>Постановление Президента Республики Узбекистанот 15.12.2010 г. №ПП-1442,от 17.11.2014 г. №ПП-2264</v>
          </cell>
        </row>
        <row r="68">
          <cell r="E68" t="str">
            <v>собственные средства</v>
          </cell>
          <cell r="F68">
            <v>184.39999999999998</v>
          </cell>
          <cell r="G68">
            <v>165</v>
          </cell>
          <cell r="H68">
            <v>41.12</v>
          </cell>
          <cell r="I68">
            <v>123.88</v>
          </cell>
        </row>
        <row r="69">
          <cell r="E69" t="str">
            <v>ФРРУз</v>
          </cell>
          <cell r="F69">
            <v>51.6</v>
          </cell>
          <cell r="G69">
            <v>51.1</v>
          </cell>
          <cell r="H69">
            <v>51.1</v>
          </cell>
        </row>
        <row r="70">
          <cell r="A70" t="str">
            <v>Дообустройство месторождения Южный Кемачи</v>
          </cell>
          <cell r="B70" t="str">
            <v>Добыча до 2,41 млрд.куб.м газа, 113,39 тыс.тонн нефти, 37,2 тыс.тонн конденсата</v>
          </cell>
          <cell r="C70" t="str">
            <v>2009-2021 гг.</v>
          </cell>
          <cell r="D70" t="str">
            <v>не требуется</v>
          </cell>
          <cell r="E70" t="str">
            <v>Всего</v>
          </cell>
          <cell r="F70">
            <v>359.315</v>
          </cell>
          <cell r="G70">
            <v>174.84100000000001</v>
          </cell>
          <cell r="H70">
            <v>15</v>
          </cell>
          <cell r="I70">
            <v>15</v>
          </cell>
          <cell r="J70">
            <v>25</v>
          </cell>
          <cell r="K70">
            <v>25</v>
          </cell>
          <cell r="L70">
            <v>35</v>
          </cell>
          <cell r="M70">
            <v>50</v>
          </cell>
          <cell r="O70" t="str">
            <v xml:space="preserve">Имеется утвержденное ТЭО проекта </v>
          </cell>
          <cell r="P70" t="str">
            <v>Постановление Президента Республики Узбекистан от 15.12.2010 г. №ПП-1442,от 17.11.2014 г. №ПП-2264</v>
          </cell>
        </row>
        <row r="71">
          <cell r="E71" t="str">
            <v>собственные средства</v>
          </cell>
          <cell r="F71">
            <v>326.3</v>
          </cell>
          <cell r="G71">
            <v>174.84100000000001</v>
          </cell>
          <cell r="H71">
            <v>15</v>
          </cell>
          <cell r="I71">
            <v>15</v>
          </cell>
          <cell r="J71">
            <v>25</v>
          </cell>
          <cell r="K71">
            <v>25</v>
          </cell>
          <cell r="L71">
            <v>35</v>
          </cell>
          <cell r="M71">
            <v>50</v>
          </cell>
        </row>
        <row r="72">
          <cell r="E72" t="str">
            <v>ФРРУз</v>
          </cell>
          <cell r="F72">
            <v>33.015000000000001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Утилизация попутных газов на месторождениях Северный Шуртан и Головных сооружений Шуртан</v>
          </cell>
          <cell r="B73" t="str">
            <v>Утилизация до 467,7 млн.куб.м попутного газа</v>
          </cell>
          <cell r="C73" t="str">
            <v>2012-2015 гг.</v>
          </cell>
          <cell r="D73" t="str">
            <v>не требуется</v>
          </cell>
          <cell r="E73" t="str">
            <v>Всего</v>
          </cell>
          <cell r="F73">
            <v>53.94</v>
          </cell>
          <cell r="G73">
            <v>50.88</v>
          </cell>
          <cell r="H73">
            <v>50.88</v>
          </cell>
          <cell r="O73" t="str">
            <v xml:space="preserve">Имеется утвержденное ТЭО проекта </v>
          </cell>
          <cell r="P73" t="str">
            <v>Постановление Президента Республики Узбекистан от 15.12.2010 г. №ПП-1442,от 17.11.2014 г. №ПП-2264</v>
          </cell>
        </row>
        <row r="74">
          <cell r="E74" t="str">
            <v>собственные средства</v>
          </cell>
          <cell r="F74">
            <v>38.94</v>
          </cell>
          <cell r="G74">
            <v>35.880000000000003</v>
          </cell>
          <cell r="H74">
            <v>35.880000000000003</v>
          </cell>
        </row>
        <row r="75">
          <cell r="E75" t="str">
            <v>ФРРУз</v>
          </cell>
          <cell r="F75">
            <v>15</v>
          </cell>
          <cell r="G75">
            <v>15</v>
          </cell>
          <cell r="H75">
            <v>15</v>
          </cell>
        </row>
        <row r="76">
          <cell r="A76" t="str">
            <v xml:space="preserve">Увеличение мощности переработки битумозной нефти и газового конденсата на СП "Джаркурганнефткайтаишлаш" </v>
          </cell>
          <cell r="B76" t="str">
            <v>Производство 49,5 тыс.тонн бензина, 36 тыс.тонн дизельного топлива, 54,7 тыс.тонн печного топлива, 98 тыс.тонн дорожного битума</v>
          </cell>
          <cell r="C76" t="str">
            <v>2012-2016 гг.</v>
          </cell>
          <cell r="D76" t="str">
            <v>не требуется</v>
          </cell>
          <cell r="E76" t="str">
            <v>Всего</v>
          </cell>
          <cell r="F76">
            <v>42.300000000000004</v>
          </cell>
          <cell r="G76">
            <v>12.2</v>
          </cell>
          <cell r="H76">
            <v>12.2</v>
          </cell>
          <cell r="I76">
            <v>0</v>
          </cell>
          <cell r="O76" t="str">
            <v>ПТЭО проекта на стадии согласования</v>
          </cell>
          <cell r="P76" t="str">
            <v>Постановление Президента Республики Узбекистан      от 04.10.2011 г. №ПП-1623,от 17.11.2014 г. №ПП-2264</v>
          </cell>
        </row>
        <row r="77">
          <cell r="E77" t="str">
            <v>собственные средства</v>
          </cell>
          <cell r="F77">
            <v>2.1</v>
          </cell>
          <cell r="G77">
            <v>0</v>
          </cell>
          <cell r="H77">
            <v>0</v>
          </cell>
        </row>
        <row r="78">
          <cell r="E78" t="str">
            <v>кредиты коммерческих банков</v>
          </cell>
          <cell r="F78">
            <v>40.200000000000003</v>
          </cell>
          <cell r="G78">
            <v>12.2</v>
          </cell>
          <cell r="H78">
            <v>12.2</v>
          </cell>
        </row>
        <row r="79">
          <cell r="A79" t="str">
            <v>Увеличение добычи нефти из месторождений Сурхандарьинского нефтегазоносного региона</v>
          </cell>
          <cell r="B79" t="str">
            <v>Прирост добычи до 60 тыс.тонн нефти</v>
          </cell>
          <cell r="C79" t="str">
            <v>2012-2036 гг.</v>
          </cell>
          <cell r="D79" t="str">
            <v>Компания "Петромаруз" (Россия)</v>
          </cell>
          <cell r="E79" t="str">
            <v>Всего</v>
          </cell>
          <cell r="F79">
            <v>59.2</v>
          </cell>
          <cell r="G79">
            <v>55.34</v>
          </cell>
          <cell r="H79">
            <v>2.2000000000000002</v>
          </cell>
          <cell r="I79">
            <v>6.95</v>
          </cell>
          <cell r="J79">
            <v>7.46</v>
          </cell>
          <cell r="K79">
            <v>5.48</v>
          </cell>
          <cell r="L79">
            <v>3.06</v>
          </cell>
          <cell r="M79">
            <v>5.97</v>
          </cell>
          <cell r="O79" t="str">
            <v>Не требуется</v>
          </cell>
          <cell r="P79" t="str">
            <v>Постановление Президента Республики Узбекистанот 04.06.2013г. №ПП-1979,от 17.11.2014 г. №ПП-2264</v>
          </cell>
        </row>
        <row r="80">
          <cell r="E80" t="str">
            <v>прямые иностранные инвестиции и кредиты</v>
          </cell>
          <cell r="F80">
            <v>59.2</v>
          </cell>
          <cell r="G80">
            <v>55.34</v>
          </cell>
          <cell r="H80">
            <v>2.2000000000000002</v>
          </cell>
          <cell r="I80">
            <v>6.95</v>
          </cell>
          <cell r="J80">
            <v>7.46</v>
          </cell>
          <cell r="K80">
            <v>5.48</v>
          </cell>
          <cell r="L80">
            <v>3.06</v>
          </cell>
          <cell r="M80">
            <v>5.97</v>
          </cell>
        </row>
        <row r="81">
          <cell r="A81" t="str">
            <v>Комплексное обустройство газовых месторождений Газлинского региона</v>
          </cell>
          <cell r="B81" t="str">
            <v>добыча до 5,0 млрд. куб. м газа</v>
          </cell>
          <cell r="C81" t="str">
            <v>2011-2018 гг.</v>
          </cell>
          <cell r="D81" t="str">
            <v>не требуется</v>
          </cell>
          <cell r="E81" t="str">
            <v>Всего</v>
          </cell>
          <cell r="F81">
            <v>914.2</v>
          </cell>
          <cell r="G81">
            <v>735.59</v>
          </cell>
          <cell r="H81">
            <v>10</v>
          </cell>
          <cell r="I81">
            <v>170</v>
          </cell>
          <cell r="J81">
            <v>262</v>
          </cell>
          <cell r="K81">
            <v>293.59000000000003</v>
          </cell>
          <cell r="O81" t="str">
            <v xml:space="preserve">Имеется утвержденное ПТЭО проекта </v>
          </cell>
          <cell r="P81" t="str">
            <v>Постановление Президента Республики Узбекистан      от 04.10.2011 г. №ПП-1623,от 17.11.2014 г. №ПП-2264</v>
          </cell>
        </row>
        <row r="82">
          <cell r="E82" t="str">
            <v>собственные средства</v>
          </cell>
          <cell r="F82">
            <v>427.1</v>
          </cell>
          <cell r="G82">
            <v>323.58999999999997</v>
          </cell>
          <cell r="H82">
            <v>10</v>
          </cell>
          <cell r="I82">
            <v>85</v>
          </cell>
          <cell r="J82">
            <v>87</v>
          </cell>
          <cell r="K82">
            <v>141.58999999999997</v>
          </cell>
        </row>
        <row r="83">
          <cell r="E83" t="str">
            <v>кредиты коммерческих банков</v>
          </cell>
          <cell r="F83">
            <v>487.1</v>
          </cell>
          <cell r="G83">
            <v>412.00000000000006</v>
          </cell>
          <cell r="H83">
            <v>0</v>
          </cell>
          <cell r="I83">
            <v>85</v>
          </cell>
          <cell r="J83">
            <v>175</v>
          </cell>
          <cell r="K83">
            <v>152.00000000000006</v>
          </cell>
        </row>
        <row r="84">
          <cell r="A84" t="str">
            <v>Дообустройство месторождений Шаркий Бердах и Шимолий Бердах со строительством ДКС</v>
          </cell>
          <cell r="B84" t="str">
            <v xml:space="preserve">Добыча до 2 млрд.куб.м природного газа и 43,38 тыс.тонн конденсата </v>
          </cell>
          <cell r="C84" t="str">
            <v>2012-2020 гг.</v>
          </cell>
          <cell r="D84" t="str">
            <v>не требуется</v>
          </cell>
          <cell r="E84" t="str">
            <v>Всего</v>
          </cell>
          <cell r="F84">
            <v>396.83085</v>
          </cell>
          <cell r="G84">
            <v>349.06669999999997</v>
          </cell>
          <cell r="H84">
            <v>89.866700000000009</v>
          </cell>
          <cell r="I84">
            <v>32</v>
          </cell>
          <cell r="J84">
            <v>47</v>
          </cell>
          <cell r="K84">
            <v>45</v>
          </cell>
          <cell r="L84">
            <v>48.45</v>
          </cell>
          <cell r="M84">
            <v>86.749999999999972</v>
          </cell>
          <cell r="O84" t="str">
            <v xml:space="preserve">Имеется утвержденное ПТЭО проекта </v>
          </cell>
          <cell r="P84" t="str">
            <v>Постановление Президента Республики Узбекистан от 15.12.2010 г. №ПП-1442,от 17.11.2014 г. №ПП-2264</v>
          </cell>
        </row>
        <row r="85">
          <cell r="E85" t="str">
            <v>собственные средства</v>
          </cell>
          <cell r="F85">
            <v>192.22</v>
          </cell>
          <cell r="G85">
            <v>157.44</v>
          </cell>
          <cell r="H85">
            <v>10</v>
          </cell>
          <cell r="I85">
            <v>12</v>
          </cell>
          <cell r="J85">
            <v>27</v>
          </cell>
          <cell r="K85">
            <v>25</v>
          </cell>
          <cell r="L85">
            <v>28.45</v>
          </cell>
          <cell r="M85">
            <v>54.989999999999995</v>
          </cell>
        </row>
        <row r="86">
          <cell r="E86" t="str">
            <v>ФРРУз</v>
          </cell>
          <cell r="F86">
            <v>57.870849999999983</v>
          </cell>
          <cell r="G86">
            <v>57.866700000000002</v>
          </cell>
          <cell r="H86">
            <v>57.866700000000002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E87" t="str">
            <v>прямые иностранные инвестиции и кредиты</v>
          </cell>
          <cell r="F87">
            <v>80.3</v>
          </cell>
          <cell r="G87">
            <v>80.3</v>
          </cell>
          <cell r="H87">
            <v>20</v>
          </cell>
          <cell r="I87">
            <v>10</v>
          </cell>
          <cell r="J87">
            <v>10</v>
          </cell>
          <cell r="K87">
            <v>10</v>
          </cell>
          <cell r="L87">
            <v>10</v>
          </cell>
          <cell r="M87">
            <v>20.3</v>
          </cell>
        </row>
        <row r="88">
          <cell r="E88" t="str">
            <v>кредиты коммерческих банков</v>
          </cell>
          <cell r="F88">
            <v>66.44</v>
          </cell>
          <cell r="G88">
            <v>53.45999999999998</v>
          </cell>
          <cell r="H88">
            <v>2</v>
          </cell>
          <cell r="I88">
            <v>10</v>
          </cell>
          <cell r="J88">
            <v>10</v>
          </cell>
          <cell r="K88">
            <v>10</v>
          </cell>
          <cell r="L88">
            <v>10</v>
          </cell>
          <cell r="M88">
            <v>11.45999999999998</v>
          </cell>
        </row>
        <row r="89">
          <cell r="A89" t="str">
            <v>Дообустройство месторождения "Култак" со строительством ДКС и реконструкцией УКП</v>
          </cell>
          <cell r="B89" t="str">
            <v>Добыча и транспортировка до 1 млрд.куб.м природного газа</v>
          </cell>
          <cell r="C89" t="str">
            <v>2013-2015 гг.</v>
          </cell>
          <cell r="D89" t="str">
            <v>не требуется</v>
          </cell>
          <cell r="E89" t="str">
            <v>Всего</v>
          </cell>
          <cell r="F89">
            <v>51.699999999999996</v>
          </cell>
          <cell r="G89">
            <v>45.24</v>
          </cell>
          <cell r="H89">
            <v>45.24</v>
          </cell>
          <cell r="O89" t="str">
            <v>ПТЭО проекта на стадии согласования</v>
          </cell>
          <cell r="P89" t="str">
            <v>Постановление Президента Республики Узбекистан от 15.12.2010 г. №ПП-1442,от 17.11.2014 г. №ПП-2264</v>
          </cell>
        </row>
        <row r="90">
          <cell r="E90" t="str">
            <v>собственные средства</v>
          </cell>
          <cell r="F90">
            <v>36.299999999999997</v>
          </cell>
          <cell r="G90">
            <v>29.84</v>
          </cell>
          <cell r="H90">
            <v>29.84</v>
          </cell>
        </row>
        <row r="91">
          <cell r="E91" t="str">
            <v>кредиты коммерческих банков</v>
          </cell>
          <cell r="F91">
            <v>15.4</v>
          </cell>
          <cell r="G91">
            <v>15.4</v>
          </cell>
          <cell r="H91">
            <v>15.4</v>
          </cell>
        </row>
        <row r="92">
          <cell r="A92" t="str">
            <v>Утилизация низконапорных газов месторождений Южный Кемачи, Крук, Западный Крук, Северный Уртабулак и Умид</v>
          </cell>
          <cell r="B92" t="str">
            <v>Утилизация 949 млн.куб.м попутного газа</v>
          </cell>
          <cell r="C92" t="str">
            <v>2013-2015 гг.</v>
          </cell>
          <cell r="D92" t="str">
            <v>не требуется</v>
          </cell>
          <cell r="E92" t="str">
            <v>Всего</v>
          </cell>
          <cell r="F92">
            <v>231.2</v>
          </cell>
          <cell r="G92">
            <v>121.82</v>
          </cell>
          <cell r="H92">
            <v>121.82</v>
          </cell>
          <cell r="O92" t="str">
            <v>ТЭО проекта на стадии согласования</v>
          </cell>
          <cell r="P92" t="str">
            <v>Постановление Президента Республики Узбекистан от 15.12.2010 г. №ПП-1442,от 17.11.2014 г. №ПП-2264</v>
          </cell>
        </row>
        <row r="93">
          <cell r="E93" t="str">
            <v>собственные средства</v>
          </cell>
          <cell r="F93">
            <v>231.2</v>
          </cell>
          <cell r="G93">
            <v>121.82</v>
          </cell>
          <cell r="H93">
            <v>121.82</v>
          </cell>
        </row>
        <row r="94">
          <cell r="A94" t="str">
            <v>Внедрение автоматизированных систем контроля учёта природного газа (в г. Ташкенте и Ташкентской области)</v>
          </cell>
          <cell r="B94" t="str">
            <v>Будет определено после разработки ПТЭО проекта</v>
          </cell>
          <cell r="C94" t="str">
            <v>2013-2017 гг.</v>
          </cell>
          <cell r="D94" t="str">
            <v>не требуется</v>
          </cell>
          <cell r="E94" t="str">
            <v>Всего</v>
          </cell>
          <cell r="F94">
            <v>327.7</v>
          </cell>
          <cell r="G94">
            <v>322.7</v>
          </cell>
          <cell r="H94">
            <v>50</v>
          </cell>
          <cell r="I94">
            <v>140</v>
          </cell>
          <cell r="J94">
            <v>132.69999999999999</v>
          </cell>
          <cell r="O94" t="str">
            <v>ПТЭО проекта на стадии согласования</v>
          </cell>
          <cell r="P94" t="str">
            <v>Постановление Президента Республики Узбекистан от 21.11.2012 г. N ПП-1885,от 17.11.2014 г. №ПП-2264</v>
          </cell>
        </row>
        <row r="95">
          <cell r="E95" t="str">
            <v>собственные средства</v>
          </cell>
          <cell r="F95">
            <v>152.69999999999999</v>
          </cell>
          <cell r="G95">
            <v>147.69999999999999</v>
          </cell>
          <cell r="H95">
            <v>15</v>
          </cell>
          <cell r="I95">
            <v>30</v>
          </cell>
          <cell r="J95">
            <v>102.69999999999999</v>
          </cell>
        </row>
        <row r="96">
          <cell r="E96" t="str">
            <v>ФРРУз</v>
          </cell>
          <cell r="F96">
            <v>100</v>
          </cell>
          <cell r="G96">
            <v>100</v>
          </cell>
          <cell r="H96">
            <v>20</v>
          </cell>
          <cell r="I96">
            <v>80</v>
          </cell>
        </row>
        <row r="97">
          <cell r="E97" t="str">
            <v>кредиты коммерческих банков</v>
          </cell>
          <cell r="F97">
            <v>75</v>
          </cell>
          <cell r="G97">
            <v>75</v>
          </cell>
          <cell r="H97">
            <v>15</v>
          </cell>
          <cell r="I97">
            <v>30</v>
          </cell>
          <cell r="J97">
            <v>30</v>
          </cell>
        </row>
        <row r="98">
          <cell r="A98" t="str">
            <v>Внедрение автоматизированных систем контроля учёта природного газа (другие регионы республики)</v>
          </cell>
          <cell r="B98" t="str">
            <v>Будет определено после разработки ПТЭО проекта</v>
          </cell>
          <cell r="C98" t="str">
            <v>2018-2020 гг.</v>
          </cell>
          <cell r="D98" t="str">
            <v>не требуется</v>
          </cell>
          <cell r="E98" t="str">
            <v>Всего</v>
          </cell>
          <cell r="F98">
            <v>669.50401670827705</v>
          </cell>
          <cell r="G98">
            <v>669.50401670827705</v>
          </cell>
          <cell r="H98">
            <v>0</v>
          </cell>
          <cell r="I98">
            <v>0</v>
          </cell>
          <cell r="J98">
            <v>0</v>
          </cell>
          <cell r="K98">
            <v>247.37800556942574</v>
          </cell>
          <cell r="L98">
            <v>247.37800556942574</v>
          </cell>
          <cell r="M98">
            <v>174.748005569426</v>
          </cell>
          <cell r="O98" t="str">
            <v>Требуется разработка ПТЭО проекта</v>
          </cell>
          <cell r="P98" t="str">
            <v xml:space="preserve">Письмо НХК "Узбекнефтегаз" от ___.__.2014г. №_____ </v>
          </cell>
        </row>
        <row r="99">
          <cell r="E99" t="str">
            <v>собственные средства</v>
          </cell>
          <cell r="F99">
            <v>485.804016708277</v>
          </cell>
          <cell r="G99">
            <v>485.804016708277</v>
          </cell>
          <cell r="H99">
            <v>0</v>
          </cell>
          <cell r="I99">
            <v>0</v>
          </cell>
          <cell r="J99">
            <v>0</v>
          </cell>
          <cell r="K99">
            <v>167.37800556942574</v>
          </cell>
          <cell r="L99">
            <v>167.37800556942574</v>
          </cell>
          <cell r="M99">
            <v>151.04800556942601</v>
          </cell>
        </row>
        <row r="100">
          <cell r="E100" t="str">
            <v>ФРРУз</v>
          </cell>
          <cell r="F100">
            <v>100</v>
          </cell>
          <cell r="G100">
            <v>100</v>
          </cell>
          <cell r="H100">
            <v>0</v>
          </cell>
          <cell r="I100">
            <v>0</v>
          </cell>
          <cell r="J100">
            <v>0</v>
          </cell>
          <cell r="K100">
            <v>50</v>
          </cell>
          <cell r="L100">
            <v>50</v>
          </cell>
          <cell r="M100">
            <v>0</v>
          </cell>
        </row>
        <row r="101">
          <cell r="E101" t="str">
            <v>кредиты коммерческих банков</v>
          </cell>
          <cell r="F101">
            <v>83.7</v>
          </cell>
          <cell r="G101">
            <v>83.7</v>
          </cell>
          <cell r="H101">
            <v>0</v>
          </cell>
          <cell r="I101">
            <v>0</v>
          </cell>
          <cell r="J101">
            <v>0</v>
          </cell>
          <cell r="K101">
            <v>30</v>
          </cell>
          <cell r="L101">
            <v>30</v>
          </cell>
          <cell r="M101">
            <v>23.7</v>
          </cell>
        </row>
        <row r="102">
          <cell r="A102" t="str">
            <v>Модернизация и реконструкция агрегатов Ферганского НПЗ</v>
          </cell>
          <cell r="B102" t="str">
            <v xml:space="preserve">Увеличение выхода светлых нефтепродуктов до 95% </v>
          </cell>
          <cell r="C102" t="str">
            <v>2014-2017 гг.</v>
          </cell>
          <cell r="D102" t="str">
            <v>не требуется</v>
          </cell>
          <cell r="E102" t="str">
            <v>Всего</v>
          </cell>
          <cell r="F102">
            <v>100</v>
          </cell>
          <cell r="G102">
            <v>100</v>
          </cell>
          <cell r="H102">
            <v>0</v>
          </cell>
          <cell r="I102">
            <v>50</v>
          </cell>
          <cell r="J102">
            <v>50</v>
          </cell>
          <cell r="K102">
            <v>0</v>
          </cell>
          <cell r="L102">
            <v>0</v>
          </cell>
          <cell r="M102">
            <v>0</v>
          </cell>
          <cell r="O102" t="str">
            <v>Требуется разработка ПТЭО проекта</v>
          </cell>
          <cell r="P102" t="str">
            <v>Постановление Президента Республики Узбекистан от 15.12.2010 г. N ПП-1442</v>
          </cell>
        </row>
        <row r="103">
          <cell r="E103" t="str">
            <v>собственные средства</v>
          </cell>
          <cell r="F103">
            <v>100</v>
          </cell>
          <cell r="G103">
            <v>100</v>
          </cell>
          <cell r="H103">
            <v>0</v>
          </cell>
          <cell r="I103">
            <v>50</v>
          </cell>
          <cell r="J103">
            <v>50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Строительство установки гидрирования на УДП "Шуртанский ГХК" (увеличение производства сжижженного газа)</v>
          </cell>
          <cell r="B104" t="str">
            <v>8 тыс. тонн сжиженного газа</v>
          </cell>
          <cell r="C104" t="str">
            <v>2015-2016 гг.</v>
          </cell>
          <cell r="D104" t="str">
            <v>не требуется</v>
          </cell>
          <cell r="E104" t="str">
            <v>Всего</v>
          </cell>
          <cell r="F104">
            <v>9.8000000000000007</v>
          </cell>
          <cell r="G104">
            <v>9.8000000000000007</v>
          </cell>
          <cell r="H104">
            <v>1</v>
          </cell>
          <cell r="I104">
            <v>8.8000000000000007</v>
          </cell>
          <cell r="J104">
            <v>0</v>
          </cell>
          <cell r="O104" t="str">
            <v>Требуется разработка рабочего проекта</v>
          </cell>
          <cell r="P104" t="str">
            <v>Постановление Президента Республики Узбекистан от 02.08.2013г. N ПП-2017,от 17.11.2014 г. №ПП-2264</v>
          </cell>
        </row>
        <row r="105">
          <cell r="E105" t="str">
            <v>собственные средства</v>
          </cell>
          <cell r="F105">
            <v>9.8000000000000007</v>
          </cell>
          <cell r="G105">
            <v>9.8000000000000007</v>
          </cell>
          <cell r="H105">
            <v>1</v>
          </cell>
          <cell r="I105">
            <v>8.8000000000000007</v>
          </cell>
        </row>
        <row r="106">
          <cell r="A106" t="str">
            <v xml:space="preserve">Производство электроэнергии на газораспределительных станциях АК "Узтрансгаз" с использованием детандер-генераторных агрегатов </v>
          </cell>
          <cell r="B106" t="str">
            <v>Выработка 445 млн. кВт.час электроэнергии в год</v>
          </cell>
          <cell r="C106" t="str">
            <v>2015-2016 гг.</v>
          </cell>
          <cell r="D106" t="str">
            <v>не требуется</v>
          </cell>
          <cell r="E106" t="str">
            <v>Всего</v>
          </cell>
          <cell r="F106">
            <v>63.5</v>
          </cell>
          <cell r="G106">
            <v>63.5</v>
          </cell>
          <cell r="H106">
            <v>0</v>
          </cell>
          <cell r="I106">
            <v>63.5</v>
          </cell>
          <cell r="J106">
            <v>0</v>
          </cell>
          <cell r="O106" t="str">
            <v>Требуется разработка ПТЭО проекта</v>
          </cell>
          <cell r="P106" t="str">
            <v xml:space="preserve">Письмо НХК "Узбекнефтегаз" от ___.__.2014г. №_____ </v>
          </cell>
        </row>
        <row r="107">
          <cell r="E107" t="str">
            <v>собственные средства</v>
          </cell>
          <cell r="F107">
            <v>33.5</v>
          </cell>
          <cell r="G107">
            <v>33.5</v>
          </cell>
          <cell r="H107">
            <v>0</v>
          </cell>
          <cell r="I107">
            <v>33.5</v>
          </cell>
        </row>
        <row r="108">
          <cell r="E108" t="str">
            <v>кредиты коммерческих банков</v>
          </cell>
          <cell r="F108">
            <v>30</v>
          </cell>
          <cell r="G108">
            <v>30</v>
          </cell>
          <cell r="H108">
            <v>0</v>
          </cell>
          <cell r="I108">
            <v>30</v>
          </cell>
        </row>
        <row r="109">
          <cell r="A109" t="str">
            <v>Обустройство Чандырской группы месторождений (Чандыр, Западный Кокчи, Дивалкак, Гавана, Каландар)</v>
          </cell>
          <cell r="B109" t="str">
            <v>Добыча до 1,0 млрд.м3 природного газа и 31,3 тыс. тонн газового конденсата</v>
          </cell>
          <cell r="C109" t="str">
            <v>2016-2019 гг.</v>
          </cell>
          <cell r="D109" t="str">
            <v>не требуется</v>
          </cell>
          <cell r="E109" t="str">
            <v>Всего</v>
          </cell>
          <cell r="F109">
            <v>177.3</v>
          </cell>
          <cell r="G109">
            <v>177.3</v>
          </cell>
          <cell r="H109">
            <v>0</v>
          </cell>
          <cell r="I109">
            <v>40</v>
          </cell>
          <cell r="J109">
            <v>66.900000000000006</v>
          </cell>
          <cell r="K109">
            <v>30</v>
          </cell>
          <cell r="L109">
            <v>40.4</v>
          </cell>
          <cell r="O109" t="str">
            <v>Требуется разработка ПТЭО проекта</v>
          </cell>
          <cell r="P109" t="str">
            <v xml:space="preserve">Письмо НХК "Узбекнефтегаз" от ___.__.2014г. №_____ </v>
          </cell>
        </row>
        <row r="110">
          <cell r="E110" t="str">
            <v>собственные средства</v>
          </cell>
          <cell r="F110">
            <v>120.4</v>
          </cell>
          <cell r="G110">
            <v>120.4</v>
          </cell>
          <cell r="H110">
            <v>0</v>
          </cell>
          <cell r="I110">
            <v>20</v>
          </cell>
          <cell r="J110">
            <v>30</v>
          </cell>
          <cell r="K110">
            <v>30</v>
          </cell>
          <cell r="L110">
            <v>40.4</v>
          </cell>
        </row>
        <row r="111">
          <cell r="E111" t="str">
            <v>ФРРУз</v>
          </cell>
          <cell r="F111">
            <v>56.9</v>
          </cell>
          <cell r="G111">
            <v>56.9</v>
          </cell>
          <cell r="H111">
            <v>0</v>
          </cell>
          <cell r="I111">
            <v>20</v>
          </cell>
          <cell r="J111">
            <v>36.9</v>
          </cell>
          <cell r="K111">
            <v>0</v>
          </cell>
          <cell r="L111">
            <v>0</v>
          </cell>
        </row>
        <row r="112">
          <cell r="A112" t="str">
            <v>Приобретение высокотехнологичного оборудования для геологоразведочных работ НХК «Узбекнефтегаз»</v>
          </cell>
          <cell r="B112" t="str">
            <v>уточняется</v>
          </cell>
          <cell r="C112" t="str">
            <v>2015-2017 гг.</v>
          </cell>
          <cell r="D112" t="str">
            <v>не требуется</v>
          </cell>
          <cell r="E112" t="str">
            <v>Всего</v>
          </cell>
          <cell r="F112">
            <v>165</v>
          </cell>
          <cell r="G112">
            <v>165</v>
          </cell>
          <cell r="H112">
            <v>35</v>
          </cell>
          <cell r="I112">
            <v>60</v>
          </cell>
          <cell r="J112">
            <v>70</v>
          </cell>
          <cell r="K112">
            <v>0</v>
          </cell>
          <cell r="L112">
            <v>0</v>
          </cell>
          <cell r="M112">
            <v>0</v>
          </cell>
          <cell r="O112" t="str">
            <v>Требуется разработка ПТЭО проекта</v>
          </cell>
          <cell r="P112" t="str">
            <v>Постановления Президента Республики Узбекистан от 17.11.2014 г. №ПП-2264</v>
          </cell>
        </row>
        <row r="113">
          <cell r="E113" t="str">
            <v>собственные средства</v>
          </cell>
          <cell r="F113">
            <v>99</v>
          </cell>
          <cell r="G113">
            <v>99</v>
          </cell>
          <cell r="H113">
            <v>10</v>
          </cell>
          <cell r="I113">
            <v>30</v>
          </cell>
          <cell r="J113">
            <v>59</v>
          </cell>
        </row>
        <row r="114">
          <cell r="E114" t="str">
            <v>ФРРУз</v>
          </cell>
          <cell r="F114">
            <v>66</v>
          </cell>
          <cell r="G114">
            <v>66</v>
          </cell>
          <cell r="H114">
            <v>25</v>
          </cell>
          <cell r="I114">
            <v>30</v>
          </cell>
          <cell r="J114">
            <v>11</v>
          </cell>
        </row>
        <row r="115">
          <cell r="A115" t="str">
            <v>Строительство дополнительного (резервного) котла на установке Центральной котельной</v>
          </cell>
          <cell r="B115" t="str">
            <v xml:space="preserve">Годовой отпуск тепла в паре 100.74 тыс. Гкал </v>
          </cell>
          <cell r="C115" t="str">
            <v>2014-2016 гг.</v>
          </cell>
          <cell r="D115" t="str">
            <v>не требуется</v>
          </cell>
          <cell r="E115" t="str">
            <v>Всего</v>
          </cell>
          <cell r="F115">
            <v>10.86</v>
          </cell>
          <cell r="G115">
            <v>8.69</v>
          </cell>
          <cell r="H115">
            <v>4.34</v>
          </cell>
          <cell r="I115">
            <v>4.3499999999999996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 t="str">
            <v>Требуется разработка ПТЭО проекта</v>
          </cell>
          <cell r="P115" t="str">
            <v xml:space="preserve">Письмо НХК "Узбекнефтегаз" от ___.__.2014г. №_____ </v>
          </cell>
        </row>
        <row r="116">
          <cell r="E116" t="str">
            <v>собственные средства</v>
          </cell>
          <cell r="F116">
            <v>10.86</v>
          </cell>
          <cell r="G116">
            <v>8.69</v>
          </cell>
          <cell r="H116">
            <v>4.34</v>
          </cell>
          <cell r="I116">
            <v>4.3499999999999996</v>
          </cell>
        </row>
        <row r="117">
          <cell r="A117" t="str">
            <v>Обустройство 28 скважин группы месторождений и строительство ДКС Северный Нишан</v>
          </cell>
          <cell r="B117" t="str">
            <v>Добыча до 2,3 млрд.куб.м. и природного газа и 111,5 тыс.тн. конденсата</v>
          </cell>
          <cell r="C117" t="str">
            <v>2013-2015 гг.</v>
          </cell>
          <cell r="D117" t="str">
            <v>не требуется</v>
          </cell>
          <cell r="E117" t="str">
            <v>Всего</v>
          </cell>
          <cell r="F117">
            <v>192.77199999999999</v>
          </cell>
          <cell r="G117">
            <v>100</v>
          </cell>
          <cell r="H117">
            <v>100</v>
          </cell>
          <cell r="O117" t="str">
            <v>ТЭО проекта на стадии согласования</v>
          </cell>
          <cell r="P117" t="str">
            <v>Постановление Президента РУз №ПП-1668 от 27.11.2011г.от 17.11.2014 г. №ПП-2264Распоряжение Кабинета Министров РУз. от 03.10.2005г. №443-ф,</v>
          </cell>
        </row>
        <row r="118">
          <cell r="E118" t="str">
            <v>собственные средства</v>
          </cell>
          <cell r="F118">
            <v>192.77199999999999</v>
          </cell>
          <cell r="G118">
            <v>100</v>
          </cell>
          <cell r="H118">
            <v>100</v>
          </cell>
        </row>
        <row r="119">
          <cell r="A119" t="str">
            <v>Строительство дополнительного (резервного) котла на установке Центральной котельной на УДП "Шуртанский ГХК"</v>
          </cell>
          <cell r="B119" t="str">
            <v>годовой отпуск тепла в паре 100.74 тыс. Гкал</v>
          </cell>
          <cell r="C119" t="str">
            <v>2014-2016 гг.</v>
          </cell>
          <cell r="D119" t="str">
            <v>не требуется</v>
          </cell>
          <cell r="E119" t="str">
            <v>Всего</v>
          </cell>
          <cell r="F119">
            <v>10.86</v>
          </cell>
          <cell r="G119">
            <v>8.69</v>
          </cell>
          <cell r="H119">
            <v>4.34</v>
          </cell>
          <cell r="I119">
            <v>4.3499999999999996</v>
          </cell>
          <cell r="O119" t="str">
            <v>ТЭО проекта на стадии согласования</v>
          </cell>
          <cell r="P119" t="str">
            <v>Постановление Президента Республики Узбекистан от 02.08.2013 г. №ПП-2017,от 17.11.2014 г. №ПП-2264</v>
          </cell>
        </row>
        <row r="120">
          <cell r="E120" t="str">
            <v>собственные средства</v>
          </cell>
          <cell r="F120">
            <v>10.86</v>
          </cell>
          <cell r="G120">
            <v>8.69</v>
          </cell>
          <cell r="H120">
            <v>4.34</v>
          </cell>
          <cell r="I120">
            <v>4.3499999999999996</v>
          </cell>
        </row>
        <row r="121">
          <cell r="A121" t="str">
            <v>другие направления</v>
          </cell>
          <cell r="F121">
            <v>12539.987872801155</v>
          </cell>
          <cell r="G121">
            <v>12336.697872801156</v>
          </cell>
          <cell r="H121">
            <v>1620.5775471962811</v>
          </cell>
          <cell r="I121">
            <v>2041.7689320252077</v>
          </cell>
          <cell r="J121">
            <v>1921.3153755411115</v>
          </cell>
          <cell r="K121">
            <v>2152.7136380550105</v>
          </cell>
          <cell r="L121">
            <v>2320.7970473435562</v>
          </cell>
          <cell r="M121">
            <v>2094.3053326399909</v>
          </cell>
        </row>
        <row r="122">
          <cell r="A122" t="str">
            <v>Доразведка и разработка месторождения "Мингбулак" в Наманганской области</v>
          </cell>
          <cell r="B122" t="str">
            <v xml:space="preserve"> добыча нефти до 200,0 тыс.тн </v>
          </cell>
          <cell r="C122" t="str">
            <v>2010-2035 гг.</v>
          </cell>
          <cell r="D122" t="str">
            <v>CNODC (КНР)</v>
          </cell>
          <cell r="E122" t="str">
            <v>Всего</v>
          </cell>
          <cell r="F122">
            <v>211.7</v>
          </cell>
          <cell r="G122">
            <v>196.7</v>
          </cell>
          <cell r="H122">
            <v>20</v>
          </cell>
          <cell r="I122">
            <v>20</v>
          </cell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O122" t="str">
            <v>Не требуется</v>
          </cell>
          <cell r="P122" t="str">
            <v>Постановление Президента Республики Узбекистанот 15.04.2010 г. №ПП-1323,от 17.11.2014 г. №ПП-2264</v>
          </cell>
        </row>
        <row r="123">
          <cell r="E123" t="str">
            <v>прямые иностранные инвестиции и кредиты</v>
          </cell>
          <cell r="F123">
            <v>211.7</v>
          </cell>
          <cell r="G123">
            <v>196.7</v>
          </cell>
          <cell r="H123">
            <v>20</v>
          </cell>
          <cell r="I123">
            <v>20</v>
          </cell>
          <cell r="J123">
            <v>35</v>
          </cell>
          <cell r="K123">
            <v>35</v>
          </cell>
          <cell r="L123">
            <v>35</v>
          </cell>
          <cell r="M123">
            <v>35</v>
          </cell>
        </row>
        <row r="124">
          <cell r="A124" t="str">
            <v>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(основной этап)</v>
          </cell>
          <cell r="B124" t="str">
            <v>Проведение геологоразведочных работ</v>
          </cell>
          <cell r="C124" t="str">
            <v>2011-2016 гг.</v>
          </cell>
          <cell r="D124" t="str">
            <v>Компании "ЛУКОЙЛ" (Россия),"CNPC" (КНР)</v>
          </cell>
          <cell r="E124" t="str">
            <v>Всего</v>
          </cell>
          <cell r="F124">
            <v>108.3</v>
          </cell>
          <cell r="G124">
            <v>13.049999999999999</v>
          </cell>
          <cell r="H124">
            <v>12</v>
          </cell>
          <cell r="I124">
            <v>1.0499999999999998</v>
          </cell>
          <cell r="O124" t="str">
            <v>Не требуется</v>
          </cell>
          <cell r="P124" t="str">
            <v>Постановление Президента Республики Узбекистанот 28.07.2011 г. №ПП-1588,от 17.11.2014 г. №ПП-2264</v>
          </cell>
        </row>
        <row r="125">
          <cell r="E125" t="str">
            <v>собственные средства</v>
          </cell>
          <cell r="F125">
            <v>36.822000000000003</v>
          </cell>
          <cell r="G125">
            <v>4.3499999999999996</v>
          </cell>
          <cell r="H125">
            <v>4</v>
          </cell>
          <cell r="I125">
            <v>0.35</v>
          </cell>
        </row>
        <row r="126">
          <cell r="E126" t="str">
            <v>прямые иностранные инвестиции и кредиты</v>
          </cell>
          <cell r="F126">
            <v>71.477999999999994</v>
          </cell>
          <cell r="G126">
            <v>8.6999999999999993</v>
          </cell>
          <cell r="H126">
            <v>8</v>
          </cell>
          <cell r="I126">
            <v>0.7</v>
          </cell>
        </row>
        <row r="127">
          <cell r="A127" t="str">
            <v>Проведение геологоразведочных работ на Западно-Ферганском и Чинабадском инвестиционных блоках Ферганского региона Республики Узбекистан</v>
          </cell>
          <cell r="B127" t="str">
            <v>Проведение геологоразведочных работ</v>
          </cell>
          <cell r="C127" t="str">
            <v>2011-2016 гг.</v>
          </cell>
          <cell r="D127" t="str">
            <v>Компания "KNOC" (Корея)</v>
          </cell>
          <cell r="E127" t="str">
            <v>Всего</v>
          </cell>
          <cell r="F127">
            <v>89.4</v>
          </cell>
          <cell r="G127">
            <v>67.739999999999995</v>
          </cell>
          <cell r="H127">
            <v>5</v>
          </cell>
          <cell r="I127">
            <v>62.739999999999995</v>
          </cell>
          <cell r="J127">
            <v>0</v>
          </cell>
          <cell r="O127" t="str">
            <v>Не требуется</v>
          </cell>
          <cell r="P127" t="str">
            <v>Постановление Президента Республики Узбекистанот 19.08.2011г. №ПП-1600,от 17.11.2014 г. №ПП-2264</v>
          </cell>
        </row>
        <row r="128">
          <cell r="E128" t="str">
            <v>прямые иностранные инвестиции и кредиты</v>
          </cell>
          <cell r="F128">
            <v>89.4</v>
          </cell>
          <cell r="G128">
            <v>67.739999999999995</v>
          </cell>
          <cell r="H128">
            <v>5</v>
          </cell>
          <cell r="I128">
            <v>62.739999999999995</v>
          </cell>
        </row>
        <row r="129">
          <cell r="A129" t="str">
            <v>Проведение геологоразведочных работ на Коссорском инвестиционном блоке Устюртского региона Республики Узбекистан</v>
          </cell>
          <cell r="B129" t="str">
            <v>Проведение геологоразведочных работ</v>
          </cell>
          <cell r="C129" t="str">
            <v>2011-2015гг.</v>
          </cell>
          <cell r="D129" t="str">
            <v>Компания "PVEP" (Вьетнам)</v>
          </cell>
          <cell r="E129" t="str">
            <v>Всего</v>
          </cell>
          <cell r="F129">
            <v>45</v>
          </cell>
          <cell r="G129">
            <v>2.2000000000000002</v>
          </cell>
          <cell r="H129">
            <v>2.2000000000000002</v>
          </cell>
          <cell r="O129" t="str">
            <v>Не требуется</v>
          </cell>
          <cell r="P129" t="str">
            <v>Постановление Президента Республики Узбекистан от 11.02.2011 г. №ПП-1476,от 17.11.2014 г. №ПП-2264</v>
          </cell>
        </row>
        <row r="130">
          <cell r="E130" t="str">
            <v>прямые иностранные инвестиции и кредиты</v>
          </cell>
          <cell r="F130">
            <v>45</v>
          </cell>
          <cell r="G130">
            <v>2.2000000000000002</v>
          </cell>
          <cell r="H130">
            <v>2.2000000000000002</v>
          </cell>
        </row>
        <row r="131">
          <cell r="A131" t="str">
            <v xml:space="preserve">Обустройство участка Ходжисаят газоконденсатного месторождения (ГКМ) Денгизкуль, ГКМ Ходжидавлат и ГКМ Шаркий Алат   </v>
          </cell>
          <cell r="B131" t="str">
            <v>Добыча, подготовка и транспортировка 1,0 млрд.куб.м природного газа</v>
          </cell>
          <cell r="C131" t="str">
            <v>2014-2019 гг.</v>
          </cell>
          <cell r="D131" t="str">
            <v>"CNPC" (КНР)</v>
          </cell>
          <cell r="E131" t="str">
            <v>Всего</v>
          </cell>
          <cell r="F131">
            <v>277.32</v>
          </cell>
          <cell r="G131">
            <v>267.32</v>
          </cell>
          <cell r="H131">
            <v>50</v>
          </cell>
          <cell r="I131">
            <v>83.14</v>
          </cell>
          <cell r="J131">
            <v>50</v>
          </cell>
          <cell r="K131">
            <v>50</v>
          </cell>
          <cell r="L131">
            <v>34.180000000000007</v>
          </cell>
          <cell r="M131">
            <v>0</v>
          </cell>
          <cell r="O131" t="str">
            <v>ПТЭО проекта на стадии согласования</v>
          </cell>
          <cell r="P131" t="str">
            <v>Постановление Президента Республики Узбекистан от 15.12.2010 г. N ПП-1442,от 17.11.2014 г. №ПП-2264</v>
          </cell>
        </row>
        <row r="132">
          <cell r="E132" t="str">
            <v>прямые иностранные инвестиции и кредиты</v>
          </cell>
          <cell r="F132">
            <v>277.32</v>
          </cell>
          <cell r="G132">
            <v>267.32</v>
          </cell>
          <cell r="H132">
            <v>50</v>
          </cell>
          <cell r="I132">
            <v>83.14</v>
          </cell>
          <cell r="J132">
            <v>50</v>
          </cell>
          <cell r="K132">
            <v>50</v>
          </cell>
          <cell r="L132">
            <v>34.180000000000007</v>
          </cell>
          <cell r="M132">
            <v>0</v>
          </cell>
        </row>
        <row r="133">
          <cell r="A133" t="str">
            <v>Проведение геолого-разведочных работ и добыча углеводородов на Байсунском и Сурханском инвестиционных блоках Республики Узбекистан на условиях СРП</v>
          </cell>
          <cell r="B133" t="str">
            <v>Будет определено после разработки ПТЭО проекта</v>
          </cell>
          <cell r="C133" t="str">
            <v>2013-2039 гг.</v>
          </cell>
          <cell r="D133" t="str">
            <v>"CNPC" (КНР)</v>
          </cell>
          <cell r="E133" t="str">
            <v>Всего</v>
          </cell>
          <cell r="F133">
            <v>1527.1</v>
          </cell>
          <cell r="G133">
            <v>1508.52</v>
          </cell>
          <cell r="H133">
            <v>0</v>
          </cell>
          <cell r="I133">
            <v>100</v>
          </cell>
          <cell r="J133">
            <v>250</v>
          </cell>
          <cell r="K133">
            <v>250</v>
          </cell>
          <cell r="L133">
            <v>350</v>
          </cell>
          <cell r="M133">
            <v>495</v>
          </cell>
          <cell r="O133" t="str">
            <v>Требуется разработка ПТЭО проекта</v>
          </cell>
          <cell r="P133" t="str">
            <v>Постановление Президента Республики Узбекистан от 15.12.2010 г. N ПП-1442</v>
          </cell>
        </row>
        <row r="134">
          <cell r="E134" t="str">
            <v>прямые иностранные инвестиции и кредиты</v>
          </cell>
          <cell r="F134">
            <v>1527.1</v>
          </cell>
          <cell r="G134">
            <v>1508.52</v>
          </cell>
          <cell r="H134">
            <v>0</v>
          </cell>
          <cell r="I134">
            <v>100</v>
          </cell>
          <cell r="J134">
            <v>250</v>
          </cell>
          <cell r="K134">
            <v>250</v>
          </cell>
          <cell r="L134">
            <v>350</v>
          </cell>
          <cell r="M134">
            <v>495</v>
          </cell>
        </row>
        <row r="135">
          <cell r="A135" t="str">
            <v>Проведение геологоразведочных работ и добыча сланцевого газа</v>
          </cell>
          <cell r="B135" t="str">
            <v>Проведение геологоразведочных работ и добыча 1,5 млрд.куб.м сланцевого газа</v>
          </cell>
          <cell r="C135" t="str">
            <v>2014-2025гг.</v>
          </cell>
          <cell r="D135" t="str">
            <v>не требуется</v>
          </cell>
          <cell r="E135" t="str">
            <v>Всего</v>
          </cell>
          <cell r="F135">
            <v>150</v>
          </cell>
          <cell r="G135">
            <v>150</v>
          </cell>
          <cell r="H135">
            <v>0</v>
          </cell>
          <cell r="I135">
            <v>5</v>
          </cell>
          <cell r="J135">
            <v>10</v>
          </cell>
          <cell r="K135">
            <v>20</v>
          </cell>
          <cell r="L135">
            <v>30</v>
          </cell>
          <cell r="M135">
            <v>60</v>
          </cell>
          <cell r="O135" t="str">
            <v>Требуется разработка ПТЭО/ТЭО проекта</v>
          </cell>
          <cell r="P135" t="str">
            <v xml:space="preserve">Письмо НХК "Узбекнефтегаз" от ___.__.2014г. №_____ </v>
          </cell>
        </row>
        <row r="136">
          <cell r="E136" t="str">
            <v>прямые иностранные инвестиции и кредиты</v>
          </cell>
          <cell r="F136">
            <v>150</v>
          </cell>
          <cell r="G136">
            <v>150</v>
          </cell>
          <cell r="H136">
            <v>0</v>
          </cell>
          <cell r="I136">
            <v>5</v>
          </cell>
          <cell r="J136">
            <v>10</v>
          </cell>
          <cell r="K136">
            <v>20</v>
          </cell>
          <cell r="L136">
            <v>30</v>
          </cell>
          <cell r="M136">
            <v>60</v>
          </cell>
        </row>
        <row r="137">
          <cell r="A137" t="str">
            <v>Доразведка, разработка и обустройство  месторождений углеводородов на узбекской части акватории Аральского моря</v>
          </cell>
          <cell r="B137" t="str">
            <v>Будет определено после разработки ПТЭО проекта</v>
          </cell>
          <cell r="C137" t="str">
            <v>2017-2031 гг.</v>
          </cell>
          <cell r="D137" t="str">
            <v>Компании "ЛУКОЙЛ" (Россия), "CNPC" (КНР)</v>
          </cell>
          <cell r="E137" t="str">
            <v>Всего</v>
          </cell>
          <cell r="F137">
            <v>300</v>
          </cell>
          <cell r="G137">
            <v>300</v>
          </cell>
          <cell r="H137">
            <v>0</v>
          </cell>
          <cell r="I137">
            <v>0</v>
          </cell>
          <cell r="J137">
            <v>30</v>
          </cell>
          <cell r="K137">
            <v>30</v>
          </cell>
          <cell r="L137">
            <v>60</v>
          </cell>
          <cell r="M137">
            <v>100</v>
          </cell>
          <cell r="O137" t="str">
            <v>Требуется разработка ПТЭО/ТЭО проекта</v>
          </cell>
          <cell r="P137" t="str">
            <v>Постановление Президента Республики Узбекистан от 15.12.2010 г. N ПП-1442</v>
          </cell>
        </row>
        <row r="138">
          <cell r="E138" t="str">
            <v>прямые иностранные инвестиции и кредиты</v>
          </cell>
          <cell r="F138">
            <v>300</v>
          </cell>
          <cell r="G138">
            <v>300</v>
          </cell>
          <cell r="H138">
            <v>0</v>
          </cell>
          <cell r="I138">
            <v>0</v>
          </cell>
          <cell r="J138">
            <v>30</v>
          </cell>
          <cell r="K138">
            <v>30</v>
          </cell>
          <cell r="L138">
            <v>60</v>
          </cell>
          <cell r="M138">
            <v>100</v>
          </cell>
        </row>
        <row r="139">
          <cell r="A139" t="str">
            <v>Доразведка, разработка и обустройство  месторождений в Устюртском регионе (в рамках соглашения)</v>
          </cell>
          <cell r="B139" t="str">
            <v>Будет определено после разработки ПТЭО проекта</v>
          </cell>
          <cell r="C139" t="str">
            <v>2014-2029 гг.</v>
          </cell>
          <cell r="D139" t="str">
            <v>ОАО "Газпром"(Россия)</v>
          </cell>
          <cell r="E139" t="str">
            <v>Всего</v>
          </cell>
          <cell r="F139">
            <v>50</v>
          </cell>
          <cell r="G139">
            <v>50</v>
          </cell>
          <cell r="H139">
            <v>0</v>
          </cell>
          <cell r="I139">
            <v>10</v>
          </cell>
          <cell r="J139">
            <v>10</v>
          </cell>
          <cell r="K139">
            <v>10</v>
          </cell>
          <cell r="L139">
            <v>10</v>
          </cell>
          <cell r="M139">
            <v>10</v>
          </cell>
          <cell r="O139" t="str">
            <v>Требуется разработка ПТЭО/ТЭО проекта</v>
          </cell>
          <cell r="P139" t="str">
            <v>Постановление Президента Республики Узбекистан от 15.12.2010 г. N ПП-1442</v>
          </cell>
        </row>
        <row r="140">
          <cell r="E140" t="str">
            <v>прямые иностранные инвестиции и кредиты</v>
          </cell>
          <cell r="F140">
            <v>50</v>
          </cell>
          <cell r="G140">
            <v>50</v>
          </cell>
          <cell r="H140">
            <v>0</v>
          </cell>
          <cell r="I140">
            <v>10</v>
          </cell>
          <cell r="J140">
            <v>10</v>
          </cell>
          <cell r="K140">
            <v>10</v>
          </cell>
          <cell r="L140">
            <v>10</v>
          </cell>
          <cell r="M140">
            <v>10</v>
          </cell>
        </row>
        <row r="141">
          <cell r="A141" t="str">
            <v>Проведение геологоразведочных работ на территории Республики Узбекистан организациями НХК "Узбекнефтегаз"</v>
          </cell>
          <cell r="B141" t="str">
            <v>Проведение геологоразведочных работ</v>
          </cell>
          <cell r="C141" t="str">
            <v>2014-2020 гг.</v>
          </cell>
          <cell r="D141" t="str">
            <v>не требуется</v>
          </cell>
          <cell r="E141" t="str">
            <v>Всего</v>
          </cell>
          <cell r="F141">
            <v>3098.6825198451138</v>
          </cell>
          <cell r="G141">
            <v>3098.6825198451138</v>
          </cell>
          <cell r="H141">
            <v>503.25097819006976</v>
          </cell>
          <cell r="I141">
            <v>505.66446594881035</v>
          </cell>
          <cell r="J141">
            <v>515.27767548242207</v>
          </cell>
          <cell r="K141">
            <v>553.71270699456045</v>
          </cell>
          <cell r="L141">
            <v>559.9580883512923</v>
          </cell>
          <cell r="M141">
            <v>460.8186048779591</v>
          </cell>
          <cell r="O141" t="str">
            <v>Требуется разработка ПТЭО/ТЭО проекта</v>
          </cell>
          <cell r="P141" t="str">
            <v xml:space="preserve">Письмо НХК "Узбекнефтегаз" от ___.__.2014г. №_____ </v>
          </cell>
        </row>
        <row r="142">
          <cell r="E142" t="str">
            <v>собственные средства</v>
          </cell>
          <cell r="F142">
            <v>3098.6825198451138</v>
          </cell>
          <cell r="G142">
            <v>3098.6825198451138</v>
          </cell>
          <cell r="H142">
            <v>503.25097819006976</v>
          </cell>
          <cell r="I142">
            <v>505.66446594881035</v>
          </cell>
          <cell r="J142">
            <v>515.27767548242207</v>
          </cell>
          <cell r="K142">
            <v>553.71270699456045</v>
          </cell>
          <cell r="L142">
            <v>559.9580883512923</v>
          </cell>
          <cell r="M142">
            <v>460.8186048779591</v>
          </cell>
        </row>
        <row r="143">
          <cell r="A143" t="str">
            <v>Инвестиции в добычу углеводородного сырья, в том числе эксплуатационное бурение, обустройство месторождений и ввод технологических объектов</v>
          </cell>
          <cell r="B143" t="str">
            <v>Бурение эксплуатационных скважин, обустройство месторождений и ввод технологических объектов</v>
          </cell>
          <cell r="C143" t="str">
            <v>2014-2020 гг.</v>
          </cell>
          <cell r="D143" t="str">
            <v>не требуется</v>
          </cell>
          <cell r="E143" t="str">
            <v>Всего</v>
          </cell>
          <cell r="F143">
            <v>4165.0599999999995</v>
          </cell>
          <cell r="G143">
            <v>4165.0599999999995</v>
          </cell>
          <cell r="H143">
            <v>683.66</v>
          </cell>
          <cell r="I143">
            <v>835.4</v>
          </cell>
          <cell r="J143">
            <v>558</v>
          </cell>
          <cell r="K143">
            <v>882</v>
          </cell>
          <cell r="L143">
            <v>603</v>
          </cell>
          <cell r="M143">
            <v>603</v>
          </cell>
          <cell r="O143" t="str">
            <v>Требуется разработка ПТЭО/ТЭО проекта</v>
          </cell>
          <cell r="P143" t="str">
            <v xml:space="preserve">Письмо НХК "Узбекнефтегаз" от ___.__.2014г. №_____ </v>
          </cell>
        </row>
        <row r="144">
          <cell r="E144" t="str">
            <v>собственные средства</v>
          </cell>
          <cell r="F144">
            <v>4165.0599999999995</v>
          </cell>
          <cell r="G144">
            <v>4165.0599999999995</v>
          </cell>
          <cell r="H144">
            <v>683.66</v>
          </cell>
          <cell r="I144">
            <v>835.4</v>
          </cell>
          <cell r="J144">
            <v>558</v>
          </cell>
          <cell r="K144">
            <v>882</v>
          </cell>
          <cell r="L144">
            <v>603</v>
          </cell>
          <cell r="M144">
            <v>603</v>
          </cell>
        </row>
        <row r="145">
          <cell r="A145" t="str">
            <v>Инвестиции в транспортировку природного газа</v>
          </cell>
          <cell r="B145" t="str">
            <v>Реконструкция и строительство газопроводов, компрессорных станций</v>
          </cell>
          <cell r="C145" t="str">
            <v>2014-2020 гг.</v>
          </cell>
          <cell r="D145" t="str">
            <v>не требуется</v>
          </cell>
          <cell r="E145" t="str">
            <v>Всего</v>
          </cell>
          <cell r="F145">
            <v>1101</v>
          </cell>
          <cell r="G145">
            <v>1101</v>
          </cell>
          <cell r="H145">
            <v>171.87</v>
          </cell>
          <cell r="I145">
            <v>241</v>
          </cell>
          <cell r="J145">
            <v>279.93</v>
          </cell>
          <cell r="K145">
            <v>133.4</v>
          </cell>
          <cell r="L145">
            <v>144.4</v>
          </cell>
          <cell r="M145">
            <v>130.4</v>
          </cell>
          <cell r="O145" t="str">
            <v>Требуется разработка ПТЭО/ТЭО проекта</v>
          </cell>
          <cell r="P145" t="str">
            <v xml:space="preserve">Письмо НХК "Узбекнефтегаз" от ___.__.2014г. №_____ </v>
          </cell>
        </row>
        <row r="146">
          <cell r="E146" t="str">
            <v>собственные средства</v>
          </cell>
          <cell r="F146">
            <v>1101</v>
          </cell>
          <cell r="G146">
            <v>1101</v>
          </cell>
          <cell r="H146">
            <v>171.87</v>
          </cell>
          <cell r="I146">
            <v>241</v>
          </cell>
          <cell r="J146">
            <v>279.93</v>
          </cell>
          <cell r="K146">
            <v>133.4</v>
          </cell>
          <cell r="L146">
            <v>144.4</v>
          </cell>
          <cell r="M146">
            <v>130.4</v>
          </cell>
        </row>
        <row r="147">
          <cell r="A147" t="str">
            <v>Прочие проекты организаций НХК "Узбекнефтегаз", в том числе социальные проекты</v>
          </cell>
          <cell r="B147" t="str">
            <v>Проекты социальной сферы</v>
          </cell>
          <cell r="C147" t="str">
            <v>2014-2020 гг.</v>
          </cell>
          <cell r="D147" t="str">
            <v>не требуется</v>
          </cell>
          <cell r="E147" t="str">
            <v>Всего</v>
          </cell>
          <cell r="F147">
            <v>1416.4253529560431</v>
          </cell>
          <cell r="G147">
            <v>1416.4253529560431</v>
          </cell>
          <cell r="H147">
            <v>172.59656900621113</v>
          </cell>
          <cell r="I147">
            <v>177.77446607639746</v>
          </cell>
          <cell r="J147">
            <v>183.10770005868935</v>
          </cell>
          <cell r="K147">
            <v>188.60093106045005</v>
          </cell>
          <cell r="L147">
            <v>494.25895899226356</v>
          </cell>
          <cell r="M147">
            <v>200.08672776203144</v>
          </cell>
          <cell r="O147" t="str">
            <v>Требуется разработка ПТЭО/ТЭО проекта</v>
          </cell>
          <cell r="P147" t="str">
            <v xml:space="preserve">Письмо НХК "Узбекнефтегаз" от ___.__.2014г. №_____ </v>
          </cell>
        </row>
        <row r="148">
          <cell r="E148" t="str">
            <v>собственные средства</v>
          </cell>
          <cell r="F148">
            <v>1416.4253529560431</v>
          </cell>
          <cell r="G148">
            <v>1416.4253529560431</v>
          </cell>
          <cell r="H148">
            <v>172.59656900621113</v>
          </cell>
          <cell r="I148">
            <v>177.77446607639746</v>
          </cell>
          <cell r="J148">
            <v>183.10770005868935</v>
          </cell>
          <cell r="K148">
            <v>188.60093106045005</v>
          </cell>
          <cell r="L148">
            <v>494.25895899226356</v>
          </cell>
          <cell r="M148">
            <v>200.08672776203144</v>
          </cell>
        </row>
        <row r="149">
          <cell r="A149" t="str">
            <v>ГАК "Узбекэнерго"</v>
          </cell>
        </row>
        <row r="150">
          <cell r="A150" t="str">
            <v>Всего</v>
          </cell>
          <cell r="F150">
            <v>11206.379799999999</v>
          </cell>
          <cell r="G150">
            <v>9594.6280000000006</v>
          </cell>
          <cell r="H150">
            <v>692.52199999999993</v>
          </cell>
          <cell r="I150">
            <v>2483.4409999999998</v>
          </cell>
          <cell r="J150">
            <v>1478.1950000000002</v>
          </cell>
          <cell r="K150">
            <v>1235.2099999999998</v>
          </cell>
          <cell r="L150">
            <v>1604.44</v>
          </cell>
          <cell r="M150">
            <v>1704.0100000000002</v>
          </cell>
        </row>
        <row r="151">
          <cell r="A151" t="str">
            <v>в том числе:</v>
          </cell>
        </row>
        <row r="152">
          <cell r="E152" t="str">
            <v>собственные средства</v>
          </cell>
          <cell r="F152">
            <v>2523.7970000000005</v>
          </cell>
          <cell r="G152">
            <v>1801.2980000000002</v>
          </cell>
          <cell r="H152">
            <v>119.432</v>
          </cell>
          <cell r="I152">
            <v>416.63599999999985</v>
          </cell>
          <cell r="J152">
            <v>152.64000000000001</v>
          </cell>
          <cell r="K152">
            <v>224.43000000000004</v>
          </cell>
          <cell r="L152">
            <v>251.54000000000002</v>
          </cell>
          <cell r="M152">
            <v>289.81</v>
          </cell>
        </row>
        <row r="153">
          <cell r="E153" t="str">
            <v>ФРРУз</v>
          </cell>
          <cell r="F153">
            <v>2621.06</v>
          </cell>
          <cell r="G153">
            <v>2463.8900000000003</v>
          </cell>
          <cell r="H153">
            <v>118.87</v>
          </cell>
          <cell r="I153">
            <v>462.83000000000004</v>
          </cell>
          <cell r="J153">
            <v>465.29</v>
          </cell>
          <cell r="K153">
            <v>310</v>
          </cell>
          <cell r="L153">
            <v>423.4</v>
          </cell>
          <cell r="M153">
            <v>633.5</v>
          </cell>
        </row>
        <row r="154">
          <cell r="E154" t="str">
            <v>кредиты коммерческих банков</v>
          </cell>
          <cell r="F154">
            <v>26.9</v>
          </cell>
          <cell r="G154">
            <v>6.15</v>
          </cell>
          <cell r="H154">
            <v>6.15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E155" t="str">
            <v>прямые иностранные инвестиции и кредиты</v>
          </cell>
          <cell r="F155">
            <v>293.39</v>
          </cell>
          <cell r="G155">
            <v>133.60000000000002</v>
          </cell>
          <cell r="H155">
            <v>131.11000000000001</v>
          </cell>
          <cell r="I155">
            <v>2.4900000000000002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E156" t="str">
            <v>иностранные кредиты под гарантию Правительства</v>
          </cell>
          <cell r="F156">
            <v>5447.2999999999993</v>
          </cell>
          <cell r="G156">
            <v>5075.49</v>
          </cell>
          <cell r="H156">
            <v>316.95999999999998</v>
          </cell>
          <cell r="I156">
            <v>1487.2850000000003</v>
          </cell>
          <cell r="J156">
            <v>860.26500000000021</v>
          </cell>
          <cell r="K156">
            <v>700.78</v>
          </cell>
          <cell r="L156">
            <v>929.5</v>
          </cell>
          <cell r="M156">
            <v>780.7</v>
          </cell>
        </row>
        <row r="157">
          <cell r="E157" t="str">
            <v>бюджетные средства</v>
          </cell>
          <cell r="F157">
            <v>293.93280000000004</v>
          </cell>
          <cell r="G157">
            <v>114.2</v>
          </cell>
          <cell r="H157">
            <v>0</v>
          </cell>
          <cell r="I157">
            <v>114.2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новое строительство</v>
          </cell>
          <cell r="F158">
            <v>4666.5937999999996</v>
          </cell>
          <cell r="G158">
            <v>3683.67</v>
          </cell>
          <cell r="H158">
            <v>479.94</v>
          </cell>
          <cell r="I158">
            <v>1675.5149999999996</v>
          </cell>
          <cell r="J158">
            <v>985.09500000000003</v>
          </cell>
          <cell r="K158">
            <v>152.51</v>
          </cell>
          <cell r="L158">
            <v>155.5</v>
          </cell>
          <cell r="M158">
            <v>235.11</v>
          </cell>
        </row>
        <row r="159">
          <cell r="A159" t="str">
            <v>Расширение Талимарджанской ТЭС со строительством двух парогазовых установок мощностью по 450 МВт</v>
          </cell>
          <cell r="B159" t="str">
            <v>2х450 МВт</v>
          </cell>
          <cell r="C159" t="str">
            <v>2010-2016 гг.</v>
          </cell>
          <cell r="D159" t="str">
            <v>АБР, ЛСА</v>
          </cell>
          <cell r="E159" t="str">
            <v>Всего</v>
          </cell>
          <cell r="F159">
            <v>1320.4328</v>
          </cell>
          <cell r="G159">
            <v>920</v>
          </cell>
          <cell r="H159">
            <v>235.12</v>
          </cell>
          <cell r="I159">
            <v>684.87999999999988</v>
          </cell>
          <cell r="J159">
            <v>0</v>
          </cell>
          <cell r="O159" t="str">
            <v xml:space="preserve">Имеется утвержденное ТЭО проекта </v>
          </cell>
          <cell r="P159" t="str">
            <v>Постановление Президента Республики Узбекистанот 14.07.2010 г. №ПП-1366,от 07.03.2013г. №ПП-1933,от 07.11.2013г.  №ПП-2063,от 17.11.2014 г. №ПП-2264</v>
          </cell>
        </row>
        <row r="160">
          <cell r="E160" t="str">
            <v>бюджетные средства</v>
          </cell>
          <cell r="F160">
            <v>171.33279999999999</v>
          </cell>
          <cell r="G160">
            <v>114.2</v>
          </cell>
          <cell r="H160">
            <v>0</v>
          </cell>
          <cell r="I160">
            <v>114.2</v>
          </cell>
        </row>
        <row r="161">
          <cell r="E161" t="str">
            <v>собственные средства</v>
          </cell>
          <cell r="F161">
            <v>258.24</v>
          </cell>
          <cell r="G161">
            <v>79.919999999999959</v>
          </cell>
          <cell r="H161">
            <v>0</v>
          </cell>
          <cell r="I161">
            <v>79.919999999999959</v>
          </cell>
        </row>
        <row r="162">
          <cell r="E162" t="str">
            <v>ФРРУз</v>
          </cell>
          <cell r="F162">
            <v>240.86</v>
          </cell>
          <cell r="G162">
            <v>235.12</v>
          </cell>
          <cell r="H162">
            <v>85.12</v>
          </cell>
          <cell r="I162">
            <v>150</v>
          </cell>
        </row>
        <row r="163">
          <cell r="E163" t="str">
            <v>иностранные кредиты под гарантию Правительства</v>
          </cell>
          <cell r="F163">
            <v>650</v>
          </cell>
          <cell r="G163">
            <v>490.76</v>
          </cell>
          <cell r="H163">
            <v>150</v>
          </cell>
          <cell r="I163">
            <v>340.76</v>
          </cell>
        </row>
        <row r="164">
          <cell r="A164" t="str">
            <v xml:space="preserve">Строительство парогазовой установки мощностью 370 МВт на Ташкентской ТЭС </v>
          </cell>
          <cell r="B164" t="str">
            <v xml:space="preserve">370 МВт </v>
          </cell>
          <cell r="C164" t="str">
            <v>2012-2015 гг.</v>
          </cell>
          <cell r="D164" t="str">
            <v>ГРБК, Уз ПСБ</v>
          </cell>
          <cell r="E164" t="str">
            <v>Всего</v>
          </cell>
          <cell r="F164">
            <v>511.9</v>
          </cell>
          <cell r="G164">
            <v>147.91000000000003</v>
          </cell>
          <cell r="H164">
            <v>147.91000000000003</v>
          </cell>
          <cell r="I164">
            <v>0</v>
          </cell>
          <cell r="J164">
            <v>0</v>
          </cell>
          <cell r="O164" t="str">
            <v xml:space="preserve">Имеется утвержденное ТЭО проекта </v>
          </cell>
          <cell r="P164" t="str">
            <v>Постановление Кабинета Министров от 16.10.2012 г. №ПКМ-293,от 17.11.2014 г. №ПП-2264</v>
          </cell>
        </row>
        <row r="165">
          <cell r="E165" t="str">
            <v>собственные средства</v>
          </cell>
          <cell r="F165">
            <v>117.9</v>
          </cell>
          <cell r="G165">
            <v>12.65</v>
          </cell>
          <cell r="H165">
            <v>12.65</v>
          </cell>
          <cell r="I165">
            <v>0</v>
          </cell>
          <cell r="J165">
            <v>0</v>
          </cell>
        </row>
        <row r="166">
          <cell r="E166" t="str">
            <v>ФРРУз</v>
          </cell>
          <cell r="F166">
            <v>76.2</v>
          </cell>
          <cell r="H166">
            <v>0</v>
          </cell>
          <cell r="I166">
            <v>0</v>
          </cell>
          <cell r="J166">
            <v>0</v>
          </cell>
        </row>
        <row r="167">
          <cell r="E167" t="str">
            <v>кредиты коммерческих банков</v>
          </cell>
          <cell r="F167">
            <v>26.9</v>
          </cell>
          <cell r="G167">
            <v>6.15</v>
          </cell>
          <cell r="H167">
            <v>6.15</v>
          </cell>
          <cell r="I167">
            <v>0</v>
          </cell>
          <cell r="J167">
            <v>0</v>
          </cell>
        </row>
        <row r="168">
          <cell r="E168" t="str">
            <v>прямые иностранные инвестиции и кредиты</v>
          </cell>
          <cell r="F168">
            <v>288.89999999999998</v>
          </cell>
          <cell r="G168">
            <v>129.11000000000001</v>
          </cell>
          <cell r="H168">
            <v>129.11000000000001</v>
          </cell>
          <cell r="I168">
            <v>0</v>
          </cell>
          <cell r="J168">
            <v>0</v>
          </cell>
        </row>
        <row r="169">
          <cell r="E169" t="str">
            <v>иностранные кредиты под гарантию Правительства</v>
          </cell>
          <cell r="F169">
            <v>2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Строительство на Ангренской ТЭС энергоблока мощностью 130-150 МВт с теплофикационным отбором для сжигания высокозольного угля</v>
          </cell>
          <cell r="B170" t="str">
            <v>130-150 МВт</v>
          </cell>
          <cell r="C170" t="str">
            <v>2012-2016 гг.</v>
          </cell>
          <cell r="D170" t="str">
            <v>Эксимбанк КНР</v>
          </cell>
          <cell r="E170" t="str">
            <v>Всего</v>
          </cell>
          <cell r="F170">
            <v>242.68</v>
          </cell>
          <cell r="G170">
            <v>135.83000000000001</v>
          </cell>
          <cell r="H170">
            <v>51.86</v>
          </cell>
          <cell r="I170">
            <v>83.97</v>
          </cell>
          <cell r="O170" t="str">
            <v xml:space="preserve">Имеется утвержденное ТЭО проекта </v>
          </cell>
          <cell r="P170" t="str">
            <v>Постановление Президента Республики Узбекистан от 05.03.2013 г. №ПП-1931,от 17.11.2014 г. №ПП-2264</v>
          </cell>
        </row>
        <row r="171">
          <cell r="E171" t="str">
            <v>собственные средства</v>
          </cell>
          <cell r="F171">
            <v>77.08</v>
          </cell>
          <cell r="G171">
            <v>69.740000000000009</v>
          </cell>
          <cell r="H171">
            <v>18.78</v>
          </cell>
          <cell r="I171">
            <v>50.959999999999994</v>
          </cell>
        </row>
        <row r="172">
          <cell r="E172" t="str">
            <v>иностранные кредиты под гарантию Правительства</v>
          </cell>
          <cell r="F172">
            <v>165.6</v>
          </cell>
          <cell r="G172">
            <v>66.09</v>
          </cell>
          <cell r="H172">
            <v>33.08</v>
          </cell>
          <cell r="I172">
            <v>33.010000000000005</v>
          </cell>
        </row>
        <row r="173">
          <cell r="A173" t="str">
            <v xml:space="preserve">Расширение Навоийской ТЭС со строительством второй парогазовой установки мощностью 450 МВт </v>
          </cell>
          <cell r="B173" t="str">
            <v>450 МВт</v>
          </cell>
          <cell r="C173" t="str">
            <v>2012-2017 гг.</v>
          </cell>
          <cell r="D173" t="str">
            <v>ЛСА</v>
          </cell>
          <cell r="E173" t="str">
            <v>Всего</v>
          </cell>
          <cell r="F173">
            <v>547.25700000000006</v>
          </cell>
          <cell r="G173">
            <v>505.62</v>
          </cell>
          <cell r="H173">
            <v>16.899999999999999</v>
          </cell>
          <cell r="I173">
            <v>250.73500000000001</v>
          </cell>
          <cell r="J173">
            <v>237.98500000000001</v>
          </cell>
          <cell r="K173">
            <v>0</v>
          </cell>
          <cell r="O173" t="str">
            <v xml:space="preserve">Имеется утвержденное ТЭО проекта </v>
          </cell>
          <cell r="P173" t="str">
            <v>Постановление Президента Республики Узбекистан от 15.12.2010 г. №ПП-1442,от 17.11.2014 г. №ПП-2264</v>
          </cell>
        </row>
        <row r="174">
          <cell r="E174" t="str">
            <v>собственные средства</v>
          </cell>
          <cell r="F174">
            <v>45.847000000000001</v>
          </cell>
          <cell r="G174">
            <v>45.85</v>
          </cell>
          <cell r="H174">
            <v>1</v>
          </cell>
          <cell r="I174">
            <v>21.94</v>
          </cell>
          <cell r="J174">
            <v>22.910000000000004</v>
          </cell>
        </row>
        <row r="175">
          <cell r="E175" t="str">
            <v>ФРРУз</v>
          </cell>
          <cell r="F175">
            <v>150</v>
          </cell>
          <cell r="G175">
            <v>114.36000000000001</v>
          </cell>
          <cell r="H175">
            <v>10.92</v>
          </cell>
          <cell r="I175">
            <v>48.580000000000005</v>
          </cell>
          <cell r="J175">
            <v>54.860000000000007</v>
          </cell>
        </row>
        <row r="176">
          <cell r="E176" t="str">
            <v>иностранные кредиты под гарантию Правительства</v>
          </cell>
          <cell r="F176">
            <v>351.41</v>
          </cell>
          <cell r="G176">
            <v>345.41</v>
          </cell>
          <cell r="H176">
            <v>4.9800000000000004</v>
          </cell>
          <cell r="I176">
            <v>180.215</v>
          </cell>
          <cell r="J176">
            <v>160.215</v>
          </cell>
        </row>
        <row r="177">
          <cell r="A177" t="str">
            <v>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</v>
          </cell>
          <cell r="B177" t="str">
            <v>900МВт</v>
          </cell>
          <cell r="C177" t="str">
            <v>2013-2017 гг.</v>
          </cell>
          <cell r="D177" t="str">
            <v>ЛСА (Япония)</v>
          </cell>
          <cell r="E177" t="str">
            <v>Всего</v>
          </cell>
          <cell r="F177">
            <v>1000</v>
          </cell>
          <cell r="G177">
            <v>990.5</v>
          </cell>
          <cell r="H177">
            <v>4</v>
          </cell>
          <cell r="I177">
            <v>349.45000000000005</v>
          </cell>
          <cell r="J177">
            <v>637.04999999999995</v>
          </cell>
          <cell r="O177" t="str">
            <v>ТЭО проекта на стадии разработки</v>
          </cell>
          <cell r="P177" t="str">
            <v>Постановление Президента Республики Узбекистан от 28.03.2013 г. №ПП-1943,от 17.11.2014 г. №ПП-2264</v>
          </cell>
        </row>
        <row r="178">
          <cell r="E178" t="str">
            <v>собственные средства</v>
          </cell>
          <cell r="F178">
            <v>50</v>
          </cell>
          <cell r="G178">
            <v>45.92</v>
          </cell>
          <cell r="H178">
            <v>2</v>
          </cell>
          <cell r="I178">
            <v>2</v>
          </cell>
          <cell r="J178">
            <v>41.92</v>
          </cell>
        </row>
        <row r="179">
          <cell r="E179" t="str">
            <v>ФРРУз</v>
          </cell>
          <cell r="F179">
            <v>300</v>
          </cell>
          <cell r="G179">
            <v>297.58000000000004</v>
          </cell>
          <cell r="H179">
            <v>0</v>
          </cell>
          <cell r="I179">
            <v>88.65</v>
          </cell>
          <cell r="J179">
            <v>208.93</v>
          </cell>
        </row>
        <row r="180">
          <cell r="E180" t="str">
            <v>иностранные кредиты под гарантию Правительства</v>
          </cell>
          <cell r="F180">
            <v>650</v>
          </cell>
          <cell r="G180">
            <v>647</v>
          </cell>
          <cell r="H180">
            <v>2</v>
          </cell>
          <cell r="I180">
            <v>258.8</v>
          </cell>
          <cell r="J180">
            <v>386.2</v>
          </cell>
        </row>
        <row r="181">
          <cell r="A181" t="str">
            <v>Строительство солнечной фотоэлектрической станции мощностью 100 МВт в Самаркандской области</v>
          </cell>
          <cell r="B181" t="str">
            <v>100 МВт</v>
          </cell>
          <cell r="C181" t="str">
            <v>2013-2016 гг.</v>
          </cell>
          <cell r="D181" t="str">
            <v>АБР</v>
          </cell>
          <cell r="E181" t="str">
            <v>Всего</v>
          </cell>
          <cell r="F181">
            <v>275.834</v>
          </cell>
          <cell r="G181">
            <v>225.12</v>
          </cell>
          <cell r="H181">
            <v>13</v>
          </cell>
          <cell r="I181">
            <v>212.12</v>
          </cell>
          <cell r="J181">
            <v>0</v>
          </cell>
          <cell r="O181" t="str">
            <v>ТЭО проекта на стадии разработки</v>
          </cell>
          <cell r="P181" t="str">
            <v>Указ Президента Республики Узбекистан от 01.03.2013 г. №УП-4512,Постановление Президента Республики Узбекистан от 17.10.2013г. №ПП-1831,от 17.11.2014 г. №ПП-2264</v>
          </cell>
        </row>
        <row r="182">
          <cell r="E182" t="str">
            <v>собственные средства</v>
          </cell>
          <cell r="F182">
            <v>55.834000000000003</v>
          </cell>
          <cell r="G182">
            <v>12.92</v>
          </cell>
          <cell r="H182">
            <v>3</v>
          </cell>
          <cell r="I182">
            <v>9.92</v>
          </cell>
        </row>
        <row r="183">
          <cell r="E183" t="str">
            <v>ФРРУз</v>
          </cell>
          <cell r="F183">
            <v>110</v>
          </cell>
          <cell r="G183">
            <v>104</v>
          </cell>
          <cell r="H183">
            <v>5</v>
          </cell>
          <cell r="I183">
            <v>99</v>
          </cell>
        </row>
        <row r="184">
          <cell r="E184" t="str">
            <v>иностранные кредиты под гарантию Правительства</v>
          </cell>
          <cell r="F184">
            <v>110</v>
          </cell>
          <cell r="G184">
            <v>108.2</v>
          </cell>
          <cell r="H184">
            <v>5</v>
          </cell>
          <cell r="I184">
            <v>103.20000000000002</v>
          </cell>
        </row>
        <row r="185">
          <cell r="A185" t="str">
            <v xml:space="preserve">Строительство объектов внешнего электроснабжения тяговых подстанций строящейся электрофицированной железнодорожной линии "Ангрен-Пап" </v>
          </cell>
          <cell r="B185" t="str">
            <v>ВЛ 110/220кВ</v>
          </cell>
          <cell r="C185" t="str">
            <v>2013-2016 гг.</v>
          </cell>
          <cell r="D185" t="str">
            <v>не требуется</v>
          </cell>
          <cell r="E185" t="str">
            <v>Всего</v>
          </cell>
          <cell r="F185">
            <v>62</v>
          </cell>
          <cell r="G185">
            <v>57</v>
          </cell>
          <cell r="H185">
            <v>6.75</v>
          </cell>
          <cell r="I185">
            <v>7.3</v>
          </cell>
          <cell r="J185">
            <v>8</v>
          </cell>
          <cell r="K185">
            <v>34.950000000000003</v>
          </cell>
          <cell r="O185" t="str">
            <v>ТЭО проекта на стадии разработки</v>
          </cell>
          <cell r="P185" t="str">
            <v>Постановление Президента Республики Узбекистан от 18.06.2013 г. №ПП-1985,Постановление Президента Республики Узбекистанот 21.11.2012 г. №ПП-1855,от 17.11.2014 г. №ПП-2264</v>
          </cell>
        </row>
        <row r="186">
          <cell r="E186" t="str">
            <v>собственные средства</v>
          </cell>
          <cell r="F186">
            <v>62</v>
          </cell>
          <cell r="G186">
            <v>57</v>
          </cell>
          <cell r="H186">
            <v>6.75</v>
          </cell>
          <cell r="I186">
            <v>7.3</v>
          </cell>
          <cell r="J186">
            <v>8</v>
          </cell>
          <cell r="K186">
            <v>34.950000000000003</v>
          </cell>
        </row>
        <row r="187">
          <cell r="A187" t="str">
            <v>Организация  производства электронных счетчиков электроэнергии на территории СИЭЗ "Навои"</v>
          </cell>
          <cell r="B187" t="str">
            <v>100 тыс. штук</v>
          </cell>
          <cell r="C187" t="str">
            <v>2015-2017 гг.</v>
          </cell>
          <cell r="D187" t="str">
            <v>не требуется</v>
          </cell>
          <cell r="E187" t="str">
            <v>Всего</v>
          </cell>
          <cell r="F187">
            <v>2</v>
          </cell>
          <cell r="G187">
            <v>2</v>
          </cell>
          <cell r="H187">
            <v>0.5</v>
          </cell>
          <cell r="I187">
            <v>1.5</v>
          </cell>
          <cell r="J187">
            <v>0</v>
          </cell>
          <cell r="O187" t="str">
            <v xml:space="preserve">Имеется утвержденное ТЭО проекта </v>
          </cell>
          <cell r="P187" t="str">
            <v>Распоряжение Президента Республики Узбекистан от 19.06.2012г. №Р-3858,Постановления Президента Республики Узбекистан от 17.11.2014 г. №ПП-2264</v>
          </cell>
        </row>
        <row r="188">
          <cell r="E188" t="str">
            <v>собственные средства</v>
          </cell>
          <cell r="F188">
            <v>2</v>
          </cell>
          <cell r="G188">
            <v>2</v>
          </cell>
          <cell r="H188">
            <v>0.5</v>
          </cell>
          <cell r="I188">
            <v>1.5</v>
          </cell>
        </row>
        <row r="189">
          <cell r="A189" t="str">
            <v>Организация производства солнечных панелей на территории СИЭЗ «Навои»</v>
          </cell>
          <cell r="B189" t="str">
            <v>50 МВт</v>
          </cell>
          <cell r="C189" t="str">
            <v>2014-2016 гг.</v>
          </cell>
          <cell r="D189" t="str">
            <v>Компания «Huawei Technologies Co.LTD», «Suntech Power Co» (КНР)</v>
          </cell>
          <cell r="E189" t="str">
            <v>Всего</v>
          </cell>
          <cell r="F189">
            <v>4.49</v>
          </cell>
          <cell r="G189">
            <v>4.49</v>
          </cell>
          <cell r="H189">
            <v>2</v>
          </cell>
          <cell r="I189">
            <v>2.4900000000000002</v>
          </cell>
          <cell r="J189">
            <v>0</v>
          </cell>
          <cell r="O189" t="str">
            <v xml:space="preserve">Имеется утвержденное ТЭО проекта </v>
          </cell>
          <cell r="P189" t="str">
            <v>Указ Президента Республики Узбекистан от 01.03.2013 г. №УП-4512,Постановления Президента Республики Узбекистан от 17.11.2014 г. №ПП-2264</v>
          </cell>
        </row>
        <row r="190">
          <cell r="E190" t="str">
            <v>прямые иностранные инвестиции и кредиты</v>
          </cell>
          <cell r="F190">
            <v>4.49</v>
          </cell>
          <cell r="G190">
            <v>4.49</v>
          </cell>
          <cell r="H190">
            <v>2</v>
          </cell>
          <cell r="I190">
            <v>2.4900000000000002</v>
          </cell>
        </row>
        <row r="191">
          <cell r="A191" t="str">
            <v xml:space="preserve">Строительство двух парогазовых установок мощностью по 230-250 МВт на Тахиаташской ТЭС </v>
          </cell>
          <cell r="B191" t="str">
            <v>230-250МВт</v>
          </cell>
          <cell r="C191" t="str">
            <v>2013-2020 гг.</v>
          </cell>
          <cell r="D191" t="str">
            <v>АБР</v>
          </cell>
          <cell r="E191" t="str">
            <v>Всего</v>
          </cell>
          <cell r="F191">
            <v>700</v>
          </cell>
          <cell r="G191">
            <v>695.2</v>
          </cell>
          <cell r="H191">
            <v>1.9</v>
          </cell>
          <cell r="I191">
            <v>83.07</v>
          </cell>
          <cell r="J191">
            <v>102.06</v>
          </cell>
          <cell r="K191">
            <v>117.56</v>
          </cell>
          <cell r="L191">
            <v>155.5</v>
          </cell>
          <cell r="M191">
            <v>235.11</v>
          </cell>
          <cell r="O191" t="str">
            <v>Имеется разработанное ТЭО проекта</v>
          </cell>
          <cell r="P191" t="str">
            <v>Постановление Президента Республики Узбекистанот 15.12.2010 г. №ПП-1442,от 18.12.2013г. №ПП-2069,от 17.11.2014 г. №ПП-2264</v>
          </cell>
        </row>
        <row r="192">
          <cell r="E192" t="str">
            <v>собственные средства</v>
          </cell>
          <cell r="F192">
            <v>130</v>
          </cell>
          <cell r="G192">
            <v>127</v>
          </cell>
          <cell r="H192">
            <v>0.5</v>
          </cell>
          <cell r="I192">
            <v>23.07</v>
          </cell>
          <cell r="J192">
            <v>23.56</v>
          </cell>
          <cell r="K192">
            <v>24.56</v>
          </cell>
          <cell r="L192">
            <v>25.5</v>
          </cell>
          <cell r="M192">
            <v>29.81</v>
          </cell>
        </row>
        <row r="193">
          <cell r="E193" t="str">
            <v>ФРРУз</v>
          </cell>
          <cell r="F193">
            <v>270</v>
          </cell>
          <cell r="G193">
            <v>270</v>
          </cell>
          <cell r="H193">
            <v>0</v>
          </cell>
          <cell r="I193">
            <v>30</v>
          </cell>
          <cell r="J193">
            <v>48.5</v>
          </cell>
          <cell r="K193">
            <v>53</v>
          </cell>
          <cell r="L193">
            <v>50</v>
          </cell>
          <cell r="M193">
            <v>88.5</v>
          </cell>
        </row>
        <row r="194">
          <cell r="E194" t="str">
            <v>иностранные кредиты под гарантию Правительства</v>
          </cell>
          <cell r="F194">
            <v>300</v>
          </cell>
          <cell r="G194">
            <v>298.2</v>
          </cell>
          <cell r="H194">
            <v>1.4</v>
          </cell>
          <cell r="I194">
            <v>30</v>
          </cell>
          <cell r="J194">
            <v>30</v>
          </cell>
          <cell r="K194">
            <v>40</v>
          </cell>
          <cell r="L194">
            <v>80</v>
          </cell>
          <cell r="M194">
            <v>116.80000000000001</v>
          </cell>
        </row>
        <row r="195">
          <cell r="A195" t="str">
            <v>модернизация и реконструкция</v>
          </cell>
          <cell r="F195">
            <v>6539.7860000000001</v>
          </cell>
          <cell r="G195">
            <v>5910.9579999999996</v>
          </cell>
          <cell r="H195">
            <v>212.58199999999997</v>
          </cell>
          <cell r="I195">
            <v>807.92600000000016</v>
          </cell>
          <cell r="J195">
            <v>493.1</v>
          </cell>
          <cell r="K195">
            <v>1082.6999999999998</v>
          </cell>
          <cell r="L195">
            <v>1448.94</v>
          </cell>
          <cell r="M195">
            <v>1468.9</v>
          </cell>
        </row>
        <row r="196">
          <cell r="A196" t="str">
            <v>Модернизация гидрогенераторов Чарвакской ГЭС с заменой рабочих колес</v>
          </cell>
          <cell r="B196" t="str">
            <v>45 МВт</v>
          </cell>
          <cell r="C196" t="str">
            <v>2011-2015 гг.</v>
          </cell>
          <cell r="D196" t="str">
            <v>не требуется</v>
          </cell>
          <cell r="E196" t="str">
            <v>Всего</v>
          </cell>
          <cell r="F196">
            <v>53.79</v>
          </cell>
          <cell r="G196">
            <v>29.09</v>
          </cell>
          <cell r="H196">
            <v>29.09</v>
          </cell>
          <cell r="I196">
            <v>0</v>
          </cell>
          <cell r="J196">
            <v>0</v>
          </cell>
          <cell r="O196" t="str">
            <v xml:space="preserve">Имеется утвержденное ТЭО проекта </v>
          </cell>
          <cell r="P196" t="str">
            <v>Постановление  Президента Республики Узбекистан от 25.01.2012 г. №ПП-1692,от 17.11.2014 г. №ПП-2264</v>
          </cell>
        </row>
        <row r="197">
          <cell r="E197" t="str">
            <v>собственные средства</v>
          </cell>
          <cell r="F197">
            <v>18.79</v>
          </cell>
          <cell r="G197">
            <v>15.26</v>
          </cell>
          <cell r="H197">
            <v>15.26</v>
          </cell>
          <cell r="I197">
            <v>0</v>
          </cell>
          <cell r="J197">
            <v>0</v>
          </cell>
        </row>
        <row r="198">
          <cell r="E198" t="str">
            <v>ФРРУз</v>
          </cell>
          <cell r="F198">
            <v>35</v>
          </cell>
          <cell r="G198">
            <v>13.83</v>
          </cell>
          <cell r="H198">
            <v>13.83</v>
          </cell>
          <cell r="I198">
            <v>0</v>
          </cell>
          <cell r="J198">
            <v>0</v>
          </cell>
        </row>
        <row r="199">
          <cell r="A199" t="str">
            <v>Реализация мероприятий по модернизации и обновлению электрических сетей 0,4-6-10-35 кВ</v>
          </cell>
          <cell r="B199" t="str">
            <v>24,93 тыс. км ЛЭП, 5731 шт. ТПС, 43 ПС, 35 кВ</v>
          </cell>
          <cell r="C199" t="str">
            <v>2010-2015 гг.</v>
          </cell>
          <cell r="D199" t="str">
            <v>не требуется</v>
          </cell>
          <cell r="E199" t="str">
            <v>Всего</v>
          </cell>
          <cell r="F199">
            <v>349.1</v>
          </cell>
          <cell r="G199">
            <v>38.502000000000002</v>
          </cell>
          <cell r="H199">
            <v>38.502000000000002</v>
          </cell>
          <cell r="I199">
            <v>0</v>
          </cell>
          <cell r="J199">
            <v>0</v>
          </cell>
          <cell r="O199" t="str">
            <v xml:space="preserve">Рабочий проект на стадии разработки </v>
          </cell>
          <cell r="P199" t="str">
            <v>Постановление Кабинета Министров от 13.12.2010 г. №294 Постановление Президента Руз. ПП 1442 от 15.12.2010г,от 17.11.2014 г. №ПП-2264</v>
          </cell>
        </row>
        <row r="200">
          <cell r="E200" t="str">
            <v>собственные средства</v>
          </cell>
          <cell r="F200">
            <v>349.1</v>
          </cell>
          <cell r="G200">
            <v>38.502000000000002</v>
          </cell>
          <cell r="H200">
            <v>38.502000000000002</v>
          </cell>
        </row>
        <row r="201">
          <cell r="A201" t="str">
            <v xml:space="preserve">Модернизация и техническое обновление производства ОАО "Узбекэнерготаъмир" </v>
          </cell>
          <cell r="B201" t="str">
            <v>объект</v>
          </cell>
          <cell r="C201" t="str">
            <v>2011-2015 гг.</v>
          </cell>
          <cell r="D201" t="str">
            <v>не требуется</v>
          </cell>
          <cell r="E201" t="str">
            <v>Всего</v>
          </cell>
          <cell r="F201">
            <v>3.28</v>
          </cell>
          <cell r="G201">
            <v>0.42</v>
          </cell>
          <cell r="H201">
            <v>0.42</v>
          </cell>
          <cell r="P201" t="str">
            <v>Постановление Президента Республики Узбекистан от 15.12.2010 г. №ПП-1442,от 17.11.2014 г. №ПП-2264</v>
          </cell>
        </row>
        <row r="202">
          <cell r="E202" t="str">
            <v>собственные средства</v>
          </cell>
          <cell r="F202">
            <v>3.28</v>
          </cell>
          <cell r="G202">
            <v>0.42</v>
          </cell>
          <cell r="H202">
            <v>0.42</v>
          </cell>
        </row>
        <row r="203">
          <cell r="A203" t="str">
            <v>Модернизация  "Каскад Нижне-Бозсуйских ГЭС" (ГЭС-14)</v>
          </cell>
          <cell r="B203" t="str">
            <v xml:space="preserve">увеличение  мощности  ГЭС на 4,3 МВт (с 10,7 МВт до 15МВт) </v>
          </cell>
          <cell r="C203" t="str">
            <v>2012-2016 гг.</v>
          </cell>
          <cell r="D203" t="str">
            <v xml:space="preserve">ИБР </v>
          </cell>
          <cell r="E203" t="str">
            <v>Всего</v>
          </cell>
          <cell r="F203">
            <v>37.4</v>
          </cell>
          <cell r="G203">
            <v>33.1</v>
          </cell>
          <cell r="H203">
            <v>6</v>
          </cell>
          <cell r="I203">
            <v>27.099999999999998</v>
          </cell>
          <cell r="J203">
            <v>0</v>
          </cell>
          <cell r="O203" t="str">
            <v xml:space="preserve">Имеется утвержденное ПТЭО проекта </v>
          </cell>
          <cell r="P203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4">
          <cell r="E204" t="str">
            <v>собственные средства</v>
          </cell>
          <cell r="F204">
            <v>13</v>
          </cell>
          <cell r="G204">
            <v>9.2000000000000028</v>
          </cell>
          <cell r="H204">
            <v>3</v>
          </cell>
          <cell r="I204">
            <v>6.1999999999999993</v>
          </cell>
        </row>
        <row r="205">
          <cell r="E205" t="str">
            <v>иностранные кредиты под гарантию Правительства</v>
          </cell>
          <cell r="F205">
            <v>24.4</v>
          </cell>
          <cell r="G205">
            <v>23.9</v>
          </cell>
          <cell r="H205">
            <v>3</v>
          </cell>
          <cell r="I205">
            <v>20.9</v>
          </cell>
        </row>
        <row r="206">
          <cell r="A206" t="str">
            <v>Модернизация "Фархадская ГЭС"</v>
          </cell>
          <cell r="B206" t="str">
            <v xml:space="preserve">увеличение  мощности  ГЭС на 13 МВт (с 114МВт до 127МВт)  </v>
          </cell>
          <cell r="C206" t="str">
            <v>2012-2016 гг.</v>
          </cell>
          <cell r="D206" t="str">
            <v xml:space="preserve">ИБР </v>
          </cell>
          <cell r="E206" t="str">
            <v>Всего</v>
          </cell>
          <cell r="F206">
            <v>131.02000000000001</v>
          </cell>
          <cell r="G206">
            <v>123.72</v>
          </cell>
          <cell r="H206">
            <v>13.16</v>
          </cell>
          <cell r="I206">
            <v>110.56</v>
          </cell>
          <cell r="J206">
            <v>0</v>
          </cell>
          <cell r="O206" t="str">
            <v xml:space="preserve">Имеется утвержденное ПТЭО проекта </v>
          </cell>
          <cell r="P206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7">
          <cell r="E207" t="str">
            <v>собственные средства</v>
          </cell>
          <cell r="F207">
            <v>65.37</v>
          </cell>
          <cell r="G207">
            <v>58.57</v>
          </cell>
          <cell r="H207">
            <v>10.16</v>
          </cell>
          <cell r="I207">
            <v>48.41</v>
          </cell>
        </row>
        <row r="208">
          <cell r="E208" t="str">
            <v>иностранные кредиты под гарантию Правительства</v>
          </cell>
          <cell r="F208">
            <v>65.650000000000006</v>
          </cell>
          <cell r="G208">
            <v>65.150000000000006</v>
          </cell>
          <cell r="H208">
            <v>3</v>
          </cell>
          <cell r="I208">
            <v>62.150000000000006</v>
          </cell>
        </row>
        <row r="209">
          <cell r="A209" t="str">
            <v>Модернизация УП "Каскад Ташкентских ГЭС" (ГЭС-9)</v>
          </cell>
          <cell r="B209" t="str">
            <v xml:space="preserve">увеличение установленной мощности ГЭС до 16,6 МВт </v>
          </cell>
          <cell r="C209" t="str">
            <v>2013-2017 гг.</v>
          </cell>
          <cell r="D209" t="str">
            <v xml:space="preserve">ИБР </v>
          </cell>
          <cell r="E209" t="str">
            <v>Всего</v>
          </cell>
          <cell r="F209">
            <v>39.770000000000003</v>
          </cell>
          <cell r="G209">
            <v>38.17</v>
          </cell>
          <cell r="H209">
            <v>1.5</v>
          </cell>
          <cell r="I209">
            <v>10.69</v>
          </cell>
          <cell r="J209">
            <v>25.98</v>
          </cell>
          <cell r="O209" t="str">
            <v xml:space="preserve">Имеется утвержденное ПТЭО проекта </v>
          </cell>
          <cell r="P209" t="str">
            <v>Постановление Президента Республики Узбекистан от 15.12.2010 г. №ПП-1442,от 17.11.2014 г. №ПП-2264</v>
          </cell>
        </row>
        <row r="210">
          <cell r="E210" t="str">
            <v>собственные средства</v>
          </cell>
          <cell r="F210">
            <v>8.8400000000000034</v>
          </cell>
          <cell r="G210">
            <v>7.5400000000000027</v>
          </cell>
          <cell r="H210">
            <v>0.5</v>
          </cell>
          <cell r="I210">
            <v>1.5</v>
          </cell>
          <cell r="J210">
            <v>5.54</v>
          </cell>
        </row>
        <row r="211">
          <cell r="E211" t="str">
            <v>иностранные кредиты под гарантию Правительства</v>
          </cell>
          <cell r="F211">
            <v>30.93</v>
          </cell>
          <cell r="G211">
            <v>30.63</v>
          </cell>
          <cell r="H211">
            <v>1</v>
          </cell>
          <cell r="I211">
            <v>9.19</v>
          </cell>
          <cell r="J211">
            <v>20.440000000000001</v>
          </cell>
        </row>
        <row r="212">
          <cell r="A212" t="str">
            <v xml:space="preserve">Модернизация  УП "Каскад Кадиринских ГЭС" (ГЭС-3) </v>
          </cell>
          <cell r="B212" t="str">
            <v>увеличение мощности ГЭС с 13,2 до 15,34 МВт</v>
          </cell>
          <cell r="C212" t="str">
            <v>2013-2017 гг.</v>
          </cell>
          <cell r="D212" t="str">
            <v xml:space="preserve">ИБР </v>
          </cell>
          <cell r="E212" t="str">
            <v>Всего</v>
          </cell>
          <cell r="F212">
            <v>52.57</v>
          </cell>
          <cell r="G212">
            <v>50.17</v>
          </cell>
          <cell r="H212">
            <v>2</v>
          </cell>
          <cell r="I212">
            <v>14.49</v>
          </cell>
          <cell r="J212">
            <v>33.68</v>
          </cell>
          <cell r="O212" t="str">
            <v xml:space="preserve">Имеется утвержденное ПТЭО проекта </v>
          </cell>
          <cell r="P212" t="str">
            <v>Постановление Президента Республики Узбекистан от 15.12.2010 г. №ПП-1442,от 17.11.2014 г. №ПП-2264</v>
          </cell>
        </row>
        <row r="213">
          <cell r="E213" t="str">
            <v>собственные средства</v>
          </cell>
          <cell r="F213">
            <v>7.4299999999999988</v>
          </cell>
          <cell r="G213">
            <v>5.23</v>
          </cell>
          <cell r="H213">
            <v>0.5</v>
          </cell>
          <cell r="I213">
            <v>1.01</v>
          </cell>
          <cell r="J213">
            <v>3.7200000000000006</v>
          </cell>
        </row>
        <row r="214">
          <cell r="E214" t="str">
            <v>иностранные кредиты под гарантию Правительства</v>
          </cell>
          <cell r="F214">
            <v>45.14</v>
          </cell>
          <cell r="G214">
            <v>44.94</v>
          </cell>
          <cell r="H214">
            <v>1.5</v>
          </cell>
          <cell r="I214">
            <v>13.48</v>
          </cell>
          <cell r="J214">
            <v>29.959999999999997</v>
          </cell>
        </row>
        <row r="215">
          <cell r="A215" t="str">
            <v xml:space="preserve">Модернизация "Каскад Шахриханских ГЭС" (ГЭС-ЮФК-2) </v>
          </cell>
          <cell r="B215" t="str">
            <v>увеличение мощности с 3,8 МВт до 7,05 МВт</v>
          </cell>
          <cell r="C215" t="str">
            <v>2013-2017 гг.</v>
          </cell>
          <cell r="D215" t="str">
            <v xml:space="preserve">ИБР </v>
          </cell>
          <cell r="E215" t="str">
            <v>Всего</v>
          </cell>
          <cell r="F215">
            <v>20.53</v>
          </cell>
          <cell r="G215">
            <v>20.079999999999998</v>
          </cell>
          <cell r="H215">
            <v>1.3</v>
          </cell>
          <cell r="I215">
            <v>5.46</v>
          </cell>
          <cell r="J215">
            <v>13.32</v>
          </cell>
          <cell r="O215" t="str">
            <v xml:space="preserve">Имеется утвержденное ПТЭО проекта </v>
          </cell>
          <cell r="P215" t="str">
            <v>Постановление Президента Республики Узбекистан от 15.12.2010 г. №ПП-1442,от 17.11.2014 г. №ПП-2264</v>
          </cell>
        </row>
        <row r="216">
          <cell r="E216" t="str">
            <v>собственные средства</v>
          </cell>
          <cell r="F216">
            <v>5.56</v>
          </cell>
          <cell r="G216">
            <v>5.26</v>
          </cell>
          <cell r="H216">
            <v>0.5</v>
          </cell>
          <cell r="I216">
            <v>1.01</v>
          </cell>
          <cell r="J216">
            <v>3.75</v>
          </cell>
        </row>
        <row r="217">
          <cell r="E217" t="str">
            <v>иностранные кредиты под гарантию Правительства</v>
          </cell>
          <cell r="F217">
            <v>14.97</v>
          </cell>
          <cell r="G217">
            <v>14.82</v>
          </cell>
          <cell r="H217">
            <v>0.8</v>
          </cell>
          <cell r="I217">
            <v>4.45</v>
          </cell>
          <cell r="J217">
            <v>9.57</v>
          </cell>
        </row>
        <row r="218">
          <cell r="A218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Бухарской, Джизакской и Самаркандской областей Республики Узбекистан</v>
          </cell>
          <cell r="B218" t="str">
            <v>19 590 млн.кВт.ч. установка  1,0 млн точек учета</v>
          </cell>
          <cell r="C218" t="str">
            <v>2012-2016 гг.</v>
          </cell>
          <cell r="D218" t="str">
            <v xml:space="preserve">АБР </v>
          </cell>
          <cell r="E218" t="str">
            <v>Всего</v>
          </cell>
          <cell r="F218">
            <v>207.43</v>
          </cell>
          <cell r="G218">
            <v>100</v>
          </cell>
          <cell r="H218">
            <v>72</v>
          </cell>
          <cell r="I218">
            <v>28</v>
          </cell>
          <cell r="J218">
            <v>0</v>
          </cell>
          <cell r="O218" t="str">
            <v xml:space="preserve">Имеется утвержденное ТЭО проекта </v>
          </cell>
          <cell r="P218" t="str">
            <v>Постановления Президента Республики Узбекистан от 14.02.2012 г. №ПП-1705,от 02.08.2012г. №ПП-1795,</v>
          </cell>
        </row>
        <row r="219">
          <cell r="E219" t="str">
            <v>бюджетные средства</v>
          </cell>
          <cell r="F219">
            <v>32.200000000000003</v>
          </cell>
          <cell r="H219">
            <v>0</v>
          </cell>
        </row>
        <row r="220">
          <cell r="E220" t="str">
            <v>собственные средства</v>
          </cell>
          <cell r="F220">
            <v>25.23</v>
          </cell>
          <cell r="H220">
            <v>0</v>
          </cell>
        </row>
        <row r="221">
          <cell r="E221" t="str">
            <v>иностранные кредиты под гарантию Правительства</v>
          </cell>
          <cell r="F221">
            <v>150</v>
          </cell>
          <cell r="G221">
            <v>100</v>
          </cell>
          <cell r="H221">
            <v>72</v>
          </cell>
          <cell r="I221">
            <v>28</v>
          </cell>
          <cell r="J221">
            <v>0</v>
          </cell>
        </row>
        <row r="222">
          <cell r="A222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города Ташкента, Ташкентской и Сырдарьинской областей Республики Узбекистан</v>
          </cell>
          <cell r="B222" t="str">
            <v>установка приборов учета э/э (бытовых-746 698 шт. и юридических лиц-35 331 шт.) -установка средств передачи данных  в 38 ЭСП;-установка центров сбора и обработки данных в 3 ПТЭС.</v>
          </cell>
          <cell r="C222" t="str">
            <v>2013-2016 гг.</v>
          </cell>
          <cell r="D222" t="str">
            <v xml:space="preserve">Всемирный банк </v>
          </cell>
          <cell r="E222" t="str">
            <v>Всего</v>
          </cell>
          <cell r="F222">
            <v>323.7</v>
          </cell>
          <cell r="G222">
            <v>167.74</v>
          </cell>
          <cell r="H222">
            <v>21</v>
          </cell>
          <cell r="I222">
            <v>146.74</v>
          </cell>
          <cell r="J222">
            <v>0</v>
          </cell>
          <cell r="O222" t="str">
            <v xml:space="preserve">Имеется утвержденное ТЭО проекта </v>
          </cell>
          <cell r="P222" t="str">
            <v>Постановление Президента Республики Узбекистан от 26.03.2013 г. №ПП-1941</v>
          </cell>
        </row>
        <row r="223">
          <cell r="E223" t="str">
            <v>бюджетные средства</v>
          </cell>
          <cell r="F223">
            <v>90.4</v>
          </cell>
          <cell r="H223">
            <v>0</v>
          </cell>
        </row>
        <row r="224">
          <cell r="E224" t="str">
            <v>собственные средства</v>
          </cell>
          <cell r="F224">
            <v>53.3</v>
          </cell>
          <cell r="G224">
            <v>34.25</v>
          </cell>
          <cell r="H224">
            <v>0</v>
          </cell>
          <cell r="I224">
            <v>34.25</v>
          </cell>
        </row>
        <row r="225">
          <cell r="E225" t="str">
            <v>иностранные кредиты под гарантию Правительства</v>
          </cell>
          <cell r="F225">
            <v>180</v>
          </cell>
          <cell r="G225">
            <v>133.49</v>
          </cell>
          <cell r="H225">
            <v>21</v>
          </cell>
          <cell r="I225">
            <v>112.49000000000001</v>
          </cell>
        </row>
        <row r="226">
          <cell r="A226" t="str">
            <v>Реконструкция ПС Мангит со строительством ВЛ 110кВ Каратау-Магнит</v>
          </cell>
          <cell r="B226" t="str">
            <v>26,3 км</v>
          </cell>
          <cell r="C226" t="str">
            <v>2014-2015 гг.</v>
          </cell>
          <cell r="D226" t="str">
            <v>не требуется</v>
          </cell>
          <cell r="E226" t="str">
            <v>Всего</v>
          </cell>
          <cell r="F226">
            <v>0.84</v>
          </cell>
          <cell r="G226">
            <v>0.41</v>
          </cell>
          <cell r="H226">
            <v>0.41</v>
          </cell>
          <cell r="I226">
            <v>0</v>
          </cell>
          <cell r="J226">
            <v>0</v>
          </cell>
          <cell r="O226" t="str">
            <v>Имеется разработанный рабочий проект</v>
          </cell>
          <cell r="P226" t="str">
            <v>Протокол Кабинета Министров от 12.04.2013 г. №109,Постановления Президента Республики Узбекистан от 17.11.2014 г. №ПП-2264</v>
          </cell>
        </row>
        <row r="227">
          <cell r="E227" t="str">
            <v>собственные средства</v>
          </cell>
          <cell r="F227">
            <v>0.84</v>
          </cell>
          <cell r="G227">
            <v>0.41</v>
          </cell>
          <cell r="H227">
            <v>0.41</v>
          </cell>
        </row>
        <row r="228">
          <cell r="A228" t="str">
            <v>Модернизация и замена устаревшего оборудования на подстанциях энергосистемы</v>
          </cell>
          <cell r="B228" t="str">
            <v>объект замена устаревшего оборудован.</v>
          </cell>
          <cell r="C228" t="str">
            <v>2014-2017 гг.</v>
          </cell>
          <cell r="D228" t="str">
            <v xml:space="preserve">Всемирный банк </v>
          </cell>
          <cell r="E228" t="str">
            <v>Всего</v>
          </cell>
          <cell r="F228">
            <v>166.25</v>
          </cell>
          <cell r="G228">
            <v>156.25</v>
          </cell>
          <cell r="H228">
            <v>10</v>
          </cell>
          <cell r="I228">
            <v>80.400000000000006</v>
          </cell>
          <cell r="J228">
            <v>65.849999999999994</v>
          </cell>
          <cell r="O228" t="str">
            <v>Имеется разработанное ПТЭО проекта</v>
          </cell>
          <cell r="P228" t="str">
            <v>Постановления Президента Республики Узбекистан от 17.11.2014 г. №ПП-2264Письмо ГАК "Узбекэнерго" от 04.06.2013г. №МХ-01-21/2128</v>
          </cell>
        </row>
        <row r="229">
          <cell r="E229" t="str">
            <v>собственные средства</v>
          </cell>
          <cell r="F229">
            <v>12.25</v>
          </cell>
          <cell r="G229">
            <v>12.25</v>
          </cell>
          <cell r="H229">
            <v>0</v>
          </cell>
          <cell r="I229">
            <v>2</v>
          </cell>
          <cell r="J229">
            <v>10.25</v>
          </cell>
        </row>
        <row r="230">
          <cell r="E230" t="str">
            <v>ФРРУз</v>
          </cell>
          <cell r="F230">
            <v>65</v>
          </cell>
          <cell r="G230">
            <v>55</v>
          </cell>
          <cell r="H230">
            <v>4</v>
          </cell>
          <cell r="I230">
            <v>25</v>
          </cell>
          <cell r="J230">
            <v>26</v>
          </cell>
        </row>
        <row r="231">
          <cell r="E231" t="str">
            <v>иностранные кредиты под гарантию Правительства</v>
          </cell>
          <cell r="F231">
            <v>89</v>
          </cell>
          <cell r="G231">
            <v>89</v>
          </cell>
          <cell r="H231">
            <v>6</v>
          </cell>
          <cell r="I231">
            <v>53.4</v>
          </cell>
          <cell r="J231">
            <v>29.6</v>
          </cell>
        </row>
        <row r="232">
          <cell r="A232" t="str">
            <v>Строительство опытной ветроэнергоустановки</v>
          </cell>
          <cell r="B232" t="str">
            <v>0,75 МВт</v>
          </cell>
          <cell r="C232" t="str">
            <v>2016-2018 гг.</v>
          </cell>
          <cell r="D232" t="str">
            <v>не требуется</v>
          </cell>
          <cell r="E232" t="str">
            <v>Всего</v>
          </cell>
          <cell r="F232">
            <v>1.9</v>
          </cell>
          <cell r="G232">
            <v>1.9</v>
          </cell>
          <cell r="H232">
            <v>0</v>
          </cell>
          <cell r="I232">
            <v>0.5</v>
          </cell>
          <cell r="J232">
            <v>0.6</v>
          </cell>
          <cell r="K232">
            <v>0.8</v>
          </cell>
          <cell r="O232" t="str">
            <v>Имеется разработанный рабочий проект</v>
          </cell>
          <cell r="P232" t="str">
            <v>Постановление Президента Республики Узбекистан от 15.12.2010г. № ПП 1442</v>
          </cell>
        </row>
        <row r="233">
          <cell r="E233" t="str">
            <v>собственные средства</v>
          </cell>
          <cell r="F233">
            <v>1.9</v>
          </cell>
          <cell r="G233">
            <v>1.9</v>
          </cell>
          <cell r="I233">
            <v>0.5</v>
          </cell>
          <cell r="J233">
            <v>0.6</v>
          </cell>
          <cell r="K233">
            <v>0.8</v>
          </cell>
        </row>
        <row r="234">
          <cell r="A234" t="str">
            <v>Строительство ВЛ 220 кВ Тахиаташская ТЭС-ПС Берунийс ПП-В-1 сооружением ПП-220 кВ в районе ПС В-1, реконструкцией распределительных устройств 220 кВ ПС Беруни и Тахиаташской ТЭС</v>
          </cell>
          <cell r="B234" t="str">
            <v>ВЛ-220 кВ -327 км</v>
          </cell>
          <cell r="C234" t="str">
            <v>2016-2019 гг.</v>
          </cell>
          <cell r="D234" t="str">
            <v>Прорабатывается с МФИ</v>
          </cell>
          <cell r="E234" t="str">
            <v>Всего</v>
          </cell>
          <cell r="F234">
            <v>109.13</v>
          </cell>
          <cell r="G234">
            <v>109.13</v>
          </cell>
          <cell r="H234">
            <v>0</v>
          </cell>
          <cell r="I234">
            <v>4.04</v>
          </cell>
          <cell r="J234">
            <v>7.42</v>
          </cell>
          <cell r="K234">
            <v>55.7</v>
          </cell>
          <cell r="L234">
            <v>41.97</v>
          </cell>
          <cell r="O234" t="str">
            <v>Требуется разработка ПТЭО проекта</v>
          </cell>
          <cell r="P234" t="str">
            <v>Протокол №115 заседания Межведомственного совета при Кабинете Министров от 07.01.2014г. №02-02/1-191</v>
          </cell>
        </row>
        <row r="235">
          <cell r="E235" t="str">
            <v>собственные средства</v>
          </cell>
          <cell r="F235">
            <v>75.3</v>
          </cell>
          <cell r="G235">
            <v>75.3</v>
          </cell>
          <cell r="H235">
            <v>0</v>
          </cell>
          <cell r="I235">
            <v>4.04</v>
          </cell>
          <cell r="J235">
            <v>4.04</v>
          </cell>
          <cell r="K235">
            <v>25.25</v>
          </cell>
          <cell r="L235">
            <v>41.97</v>
          </cell>
        </row>
        <row r="236">
          <cell r="E236" t="str">
            <v>иностранные кредиты под гарантию Правительства</v>
          </cell>
          <cell r="F236">
            <v>33.83</v>
          </cell>
          <cell r="G236">
            <v>33.83</v>
          </cell>
          <cell r="H236">
            <v>0</v>
          </cell>
          <cell r="I236">
            <v>0</v>
          </cell>
          <cell r="J236">
            <v>3.38</v>
          </cell>
          <cell r="K236">
            <v>30.45</v>
          </cell>
        </row>
        <row r="237">
          <cell r="A237" t="str">
            <v>Строительство ПС 500 кВ "Элликкалъа" с ВЛ 500 кВ от ПС Каракуль и ВЛ 220 кВ до ПС Беруни и ПС В-1</v>
          </cell>
          <cell r="B237" t="str">
            <v xml:space="preserve">2х3х167 МВАВсего ВЛ 525 км (365 км ВЛ-500 кВ,160 км ВЛ-220 кВ)       </v>
          </cell>
          <cell r="C237" t="str">
            <v>2016-2019 гг.</v>
          </cell>
          <cell r="D237" t="str">
            <v>Прорабатывается с МФИ</v>
          </cell>
          <cell r="E237" t="str">
            <v>Всего</v>
          </cell>
          <cell r="F237">
            <v>281.05</v>
          </cell>
          <cell r="G237">
            <v>280.75</v>
          </cell>
          <cell r="H237">
            <v>0</v>
          </cell>
          <cell r="I237">
            <v>2</v>
          </cell>
          <cell r="J237">
            <v>1.31</v>
          </cell>
          <cell r="K237">
            <v>74.490000000000009</v>
          </cell>
          <cell r="L237">
            <v>202.95000000000002</v>
          </cell>
          <cell r="O237" t="str">
            <v>Требуется разработка ПТЭО проекта</v>
          </cell>
          <cell r="P237" t="str">
            <v>Протокол №115 заседания Межведомственного совета при Кабинете Министров от 07.01.2014г. №02-02/1-191</v>
          </cell>
        </row>
        <row r="238">
          <cell r="E238" t="str">
            <v>собственные средства</v>
          </cell>
          <cell r="F238">
            <v>70.3</v>
          </cell>
          <cell r="G238">
            <v>70.3</v>
          </cell>
          <cell r="H238">
            <v>0</v>
          </cell>
          <cell r="I238">
            <v>0</v>
          </cell>
          <cell r="J238">
            <v>0.81</v>
          </cell>
          <cell r="K238">
            <v>34.340000000000003</v>
          </cell>
          <cell r="L238">
            <v>35.15</v>
          </cell>
        </row>
        <row r="239">
          <cell r="E239" t="str">
            <v>иностранные кредиты под гарантию Правительства</v>
          </cell>
          <cell r="F239">
            <v>210.75</v>
          </cell>
          <cell r="G239">
            <v>210.45</v>
          </cell>
          <cell r="H239">
            <v>0</v>
          </cell>
          <cell r="I239">
            <v>2</v>
          </cell>
          <cell r="J239">
            <v>0.5</v>
          </cell>
          <cell r="K239">
            <v>40.15</v>
          </cell>
          <cell r="L239">
            <v>167.8</v>
          </cell>
        </row>
        <row r="240">
          <cell r="A240" t="str">
            <v>Строительство новой ГЭС-1 УП "Каскад Ташкентских ГЭС"</v>
          </cell>
          <cell r="B240" t="str">
            <v>Увеличение мощности  ГЭС на 4 МВт (с 2 МВт до 6 МВт)</v>
          </cell>
          <cell r="C240" t="str">
            <v>2016-2018 гг.</v>
          </cell>
          <cell r="D240" t="str">
            <v>Прорабатывается с МФИ</v>
          </cell>
          <cell r="E240" t="str">
            <v>Всего</v>
          </cell>
          <cell r="F240">
            <v>28.55</v>
          </cell>
          <cell r="G240">
            <v>28.55</v>
          </cell>
          <cell r="H240">
            <v>0</v>
          </cell>
          <cell r="I240">
            <v>0.45</v>
          </cell>
          <cell r="J240">
            <v>2.21</v>
          </cell>
          <cell r="K240">
            <v>25.89</v>
          </cell>
          <cell r="O240" t="str">
            <v>ПТЭО проекта на стадии разработки</v>
          </cell>
          <cell r="P240" t="str">
            <v>Протокол №115 заседания Межведомственного совета при Кабинете Министров от 07.01.2014г. №02-02/1-191</v>
          </cell>
        </row>
        <row r="241">
          <cell r="E241" t="str">
            <v>собственные средства</v>
          </cell>
          <cell r="F241">
            <v>8.5500000000000007</v>
          </cell>
          <cell r="G241">
            <v>8.5500000000000007</v>
          </cell>
          <cell r="H241">
            <v>0</v>
          </cell>
          <cell r="I241">
            <v>0.45</v>
          </cell>
          <cell r="J241">
            <v>1.71</v>
          </cell>
          <cell r="K241">
            <v>6.3900000000000015</v>
          </cell>
        </row>
        <row r="242">
          <cell r="E242" t="str">
            <v>иностранные кредиты под гарантию Правительства</v>
          </cell>
          <cell r="F242">
            <v>20</v>
          </cell>
          <cell r="G242">
            <v>20</v>
          </cell>
          <cell r="H242">
            <v>0</v>
          </cell>
          <cell r="I242">
            <v>0</v>
          </cell>
          <cell r="J242">
            <v>0.5</v>
          </cell>
          <cell r="K242">
            <v>19.5</v>
          </cell>
        </row>
        <row r="243">
          <cell r="A243" t="str">
            <v xml:space="preserve">Строительство ЛЭП 220 кВ Тахиаташская ТЭС-ПС Хорезм - н/п Сарымай (Хорезмская область) </v>
          </cell>
          <cell r="B243" t="str">
            <v>ВЛ-220 кВ 318 км</v>
          </cell>
          <cell r="C243" t="str">
            <v>2016-2019 гг.</v>
          </cell>
          <cell r="D243" t="str">
            <v>Прорабатывается с МФИ</v>
          </cell>
          <cell r="E243" t="str">
            <v>Всего</v>
          </cell>
          <cell r="F243">
            <v>191</v>
          </cell>
          <cell r="G243">
            <v>191</v>
          </cell>
          <cell r="H243">
            <v>0</v>
          </cell>
          <cell r="I243">
            <v>14.5</v>
          </cell>
          <cell r="J243">
            <v>10.5</v>
          </cell>
          <cell r="K243">
            <v>44</v>
          </cell>
          <cell r="L243">
            <v>122</v>
          </cell>
          <cell r="O243" t="str">
            <v>Требуется разработка ПТЭО проекта</v>
          </cell>
          <cell r="P243" t="str">
            <v>Протокол №115 заседания Межведомственного совета при Кабинете Министров от 07.01.2014г. №02-02/1-191</v>
          </cell>
        </row>
        <row r="244">
          <cell r="E244" t="str">
            <v>собственные средства</v>
          </cell>
          <cell r="F244">
            <v>51</v>
          </cell>
          <cell r="G244">
            <v>51</v>
          </cell>
          <cell r="H244">
            <v>0</v>
          </cell>
          <cell r="I244">
            <v>0</v>
          </cell>
          <cell r="J244">
            <v>0.5</v>
          </cell>
          <cell r="K244">
            <v>14</v>
          </cell>
          <cell r="L244">
            <v>36.5</v>
          </cell>
        </row>
        <row r="245">
          <cell r="E245" t="str">
            <v>иностранные кредиты под гарантию Правительства</v>
          </cell>
          <cell r="F245">
            <v>140</v>
          </cell>
          <cell r="G245">
            <v>140</v>
          </cell>
          <cell r="H245">
            <v>0</v>
          </cell>
          <cell r="I245">
            <v>14.5</v>
          </cell>
          <cell r="J245">
            <v>10</v>
          </cell>
          <cell r="K245">
            <v>30</v>
          </cell>
          <cell r="L245">
            <v>85.5</v>
          </cell>
        </row>
        <row r="246">
          <cell r="A246" t="str">
            <v>Организация производства электронных счетчиков для автоматизированных систем контроля и учета электроэнергии</v>
          </cell>
          <cell r="B246" t="str">
            <v>700 тыс.шт.</v>
          </cell>
          <cell r="C246" t="str">
            <v>2015-2016 гг.</v>
          </cell>
          <cell r="D246" t="str">
            <v>не требуется</v>
          </cell>
          <cell r="E246" t="str">
            <v>Всего</v>
          </cell>
          <cell r="F246">
            <v>3</v>
          </cell>
          <cell r="G246">
            <v>3</v>
          </cell>
          <cell r="H246">
            <v>0</v>
          </cell>
          <cell r="I246">
            <v>3</v>
          </cell>
          <cell r="J246">
            <v>0</v>
          </cell>
          <cell r="O246" t="str">
            <v>Имеется разработанный бизнес-план проекта</v>
          </cell>
          <cell r="P246" t="str">
            <v>Постановление Президента № ПП-1639 от 10.11.2011г.</v>
          </cell>
        </row>
        <row r="247">
          <cell r="E247" t="str">
            <v>собственные средства</v>
          </cell>
          <cell r="F247">
            <v>3</v>
          </cell>
          <cell r="G247">
            <v>3</v>
          </cell>
          <cell r="H247">
            <v>0</v>
          </cell>
          <cell r="I247">
            <v>3</v>
          </cell>
          <cell r="J247">
            <v>0</v>
          </cell>
        </row>
        <row r="248">
          <cell r="A248" t="str">
            <v>Организация производства полимерных изоляторов  на территории СИЗ Джизак.</v>
          </cell>
          <cell r="B248" t="str">
            <v>Определяется</v>
          </cell>
          <cell r="C248" t="str">
            <v>2015-2016 гг.</v>
          </cell>
          <cell r="D248" t="str">
            <v>“Shenjen Silver Star Power Elektronik Compani Limeted” (КНР)</v>
          </cell>
          <cell r="E248" t="str">
            <v>Всего</v>
          </cell>
          <cell r="F248">
            <v>5</v>
          </cell>
          <cell r="G248">
            <v>5</v>
          </cell>
          <cell r="H248">
            <v>0</v>
          </cell>
          <cell r="I248">
            <v>5</v>
          </cell>
          <cell r="J248">
            <v>0</v>
          </cell>
          <cell r="O248" t="str">
            <v>Бизнес-план проекта на стадии разработки</v>
          </cell>
          <cell r="P248" t="str">
            <v>Постановление Президента № ПП-1639 от 10.11.2011г.</v>
          </cell>
        </row>
        <row r="249">
          <cell r="E249" t="str">
            <v>собственные средства</v>
          </cell>
          <cell r="F249">
            <v>2.5</v>
          </cell>
          <cell r="G249">
            <v>2.5</v>
          </cell>
          <cell r="H249">
            <v>0</v>
          </cell>
          <cell r="I249">
            <v>2.5</v>
          </cell>
          <cell r="J249">
            <v>0</v>
          </cell>
        </row>
        <row r="250">
          <cell r="E250" t="str">
            <v>иностранные кредиты под гарантию Правительства</v>
          </cell>
          <cell r="F250">
            <v>2.5</v>
          </cell>
          <cell r="G250">
            <v>2.5</v>
          </cell>
          <cell r="H250">
            <v>0</v>
          </cell>
          <cell r="I250">
            <v>2.5</v>
          </cell>
          <cell r="J250">
            <v>0</v>
          </cell>
        </row>
        <row r="251">
          <cell r="A251" t="str">
            <v>Модернизация и обновление низковольтных электрических сетей в Бухарской, Самаркандской и Джизакской  областеей</v>
          </cell>
          <cell r="B251" t="str">
            <v>ВЛ -2378,8км,КЛ-13,6 км ,ТП 177 шт. ВЛ-3185 км,КЛ-18,6 км, ТП-520 шт.    ВЛ-1035 км ,КЛ-8,8км ,ТП 109 шт.</v>
          </cell>
          <cell r="C251" t="str">
            <v>2016-2021 гг.</v>
          </cell>
          <cell r="D251" t="str">
            <v>Прорабатывается с ФАР</v>
          </cell>
          <cell r="E251" t="str">
            <v>Всего</v>
          </cell>
          <cell r="F251">
            <v>200</v>
          </cell>
          <cell r="G251">
            <v>200</v>
          </cell>
          <cell r="H251">
            <v>0</v>
          </cell>
          <cell r="I251">
            <v>23.6</v>
          </cell>
          <cell r="J251">
            <v>6.5</v>
          </cell>
          <cell r="K251">
            <v>16.5</v>
          </cell>
          <cell r="L251">
            <v>27</v>
          </cell>
          <cell r="M251">
            <v>68.900000000000006</v>
          </cell>
          <cell r="O251" t="str">
            <v>Требуется разработка ПТЭО проекта</v>
          </cell>
          <cell r="P251" t="str">
            <v>Протокол №115 заседания Межведомственного совета при Кабинете Министров от 07.01.2014г.№02-02/1-191</v>
          </cell>
        </row>
        <row r="252">
          <cell r="E252" t="str">
            <v>собственные средства</v>
          </cell>
          <cell r="F252">
            <v>123</v>
          </cell>
          <cell r="G252">
            <v>123</v>
          </cell>
          <cell r="H252">
            <v>0</v>
          </cell>
          <cell r="I252">
            <v>0.5</v>
          </cell>
          <cell r="J252">
            <v>1.5</v>
          </cell>
          <cell r="K252">
            <v>6.5</v>
          </cell>
          <cell r="L252">
            <v>7</v>
          </cell>
          <cell r="M252">
            <v>50</v>
          </cell>
        </row>
        <row r="253">
          <cell r="E253" t="str">
            <v>иностранные кредиты под гарантию Правительства</v>
          </cell>
          <cell r="F253">
            <v>77</v>
          </cell>
          <cell r="G253">
            <v>77</v>
          </cell>
          <cell r="H253">
            <v>0</v>
          </cell>
          <cell r="I253">
            <v>23.1</v>
          </cell>
          <cell r="J253">
            <v>5</v>
          </cell>
          <cell r="K253">
            <v>10</v>
          </cell>
          <cell r="L253">
            <v>20</v>
          </cell>
          <cell r="M253">
            <v>18.899999999999999</v>
          </cell>
        </row>
        <row r="254">
          <cell r="A254" t="str">
            <v>Модернизация и обновление низковольтных электрических сетей в г.Ташкент, Ташкентской и Сырдарьинской областях</v>
          </cell>
          <cell r="B254" t="str">
            <v xml:space="preserve">ВЛ -42,6км,КЛ-81,4 км,ВЛ-2306,3 км,КЛ-53,7 км, ТП-506 шт. ВЛ-497 км ,КЛ-5,4т км ,ТП 219 шт.          </v>
          </cell>
          <cell r="C254" t="str">
            <v>2016-2021 гг.</v>
          </cell>
          <cell r="D254" t="str">
            <v>Прорабатывается с Всемирным банком</v>
          </cell>
          <cell r="E254" t="str">
            <v>Всего</v>
          </cell>
          <cell r="F254">
            <v>101.68</v>
          </cell>
          <cell r="G254">
            <v>101.68</v>
          </cell>
          <cell r="H254">
            <v>0</v>
          </cell>
          <cell r="I254">
            <v>5.68</v>
          </cell>
          <cell r="J254">
            <v>6.5</v>
          </cell>
          <cell r="K254">
            <v>33.409999999999997</v>
          </cell>
          <cell r="L254">
            <v>2.5</v>
          </cell>
          <cell r="M254">
            <v>30</v>
          </cell>
          <cell r="O254" t="str">
            <v>Требуется разработка ТЭО проекта</v>
          </cell>
          <cell r="P254" t="str">
            <v>Протокол №115 заседания Межведомственного совета при Кабинете Министров от 07.01.2014г.№02-02/1-191</v>
          </cell>
        </row>
        <row r="255">
          <cell r="E255" t="str">
            <v>собственные средства</v>
          </cell>
          <cell r="F255">
            <v>61</v>
          </cell>
          <cell r="G255">
            <v>61</v>
          </cell>
          <cell r="H255">
            <v>0</v>
          </cell>
          <cell r="I255">
            <v>1.41</v>
          </cell>
          <cell r="J255">
            <v>1.5</v>
          </cell>
          <cell r="K255">
            <v>2</v>
          </cell>
          <cell r="L255">
            <v>2.5</v>
          </cell>
          <cell r="M255">
            <v>30</v>
          </cell>
        </row>
        <row r="256">
          <cell r="E256" t="str">
            <v>иностранные кредиты под гарантию Правительства</v>
          </cell>
          <cell r="F256">
            <v>40.68</v>
          </cell>
          <cell r="G256">
            <v>40.68</v>
          </cell>
          <cell r="H256">
            <v>0</v>
          </cell>
          <cell r="I256">
            <v>4.2699999999999996</v>
          </cell>
          <cell r="J256">
            <v>5</v>
          </cell>
          <cell r="K256">
            <v>31.409999999999997</v>
          </cell>
        </row>
        <row r="257">
          <cell r="A257" t="str">
            <v>Модернизация и обновление низковольтных электрических сетей в Республике Rаракалпакстан, Навоийской, Хорезмской и Сурхандарьинской  областях</v>
          </cell>
          <cell r="B257" t="str">
            <v>ВЛ-692,1 км,КЛ-10 км, ТП-144 шт.      ВЛ-1536,3 км , КЛ-1,7 км ,ТП-122 шт.    ВЛ-922,1 км, КЛ-8,4 км ,ТП-212 шт.</v>
          </cell>
          <cell r="C257" t="str">
            <v>2016-2021 гг.</v>
          </cell>
          <cell r="D257" t="str">
            <v>Прорабатывается с ИБР</v>
          </cell>
          <cell r="E257" t="str">
            <v>Всего</v>
          </cell>
          <cell r="F257">
            <v>220</v>
          </cell>
          <cell r="G257">
            <v>220</v>
          </cell>
          <cell r="H257">
            <v>0</v>
          </cell>
          <cell r="I257">
            <v>11.56</v>
          </cell>
          <cell r="J257">
            <v>13</v>
          </cell>
          <cell r="K257">
            <v>72</v>
          </cell>
          <cell r="L257">
            <v>3.5</v>
          </cell>
          <cell r="M257">
            <v>40</v>
          </cell>
          <cell r="O257" t="str">
            <v>Требуется разработка ПТЭО проекта</v>
          </cell>
          <cell r="P257" t="str">
            <v>Протокол №115 заседания Межведомственного совета при Кабинете Министров от 07.01.2014г.№02-02/1-191</v>
          </cell>
        </row>
        <row r="258">
          <cell r="E258" t="str">
            <v>собственные средства</v>
          </cell>
          <cell r="F258">
            <v>132</v>
          </cell>
          <cell r="G258">
            <v>132</v>
          </cell>
          <cell r="H258">
            <v>0</v>
          </cell>
          <cell r="I258">
            <v>2.56</v>
          </cell>
          <cell r="J258">
            <v>3</v>
          </cell>
          <cell r="K258">
            <v>3</v>
          </cell>
          <cell r="L258">
            <v>3.5</v>
          </cell>
          <cell r="M258">
            <v>40</v>
          </cell>
        </row>
        <row r="259">
          <cell r="E259" t="str">
            <v>иностранные кредиты под гарантию Правительства</v>
          </cell>
          <cell r="F259">
            <v>88</v>
          </cell>
          <cell r="G259">
            <v>88</v>
          </cell>
          <cell r="H259">
            <v>0</v>
          </cell>
          <cell r="I259">
            <v>9</v>
          </cell>
          <cell r="J259">
            <v>10</v>
          </cell>
          <cell r="K259">
            <v>69</v>
          </cell>
        </row>
        <row r="260">
          <cell r="A260" t="str">
            <v>Перевод энергоблоков № 6,7 Ново-Ангренской ТЭС на сжигание угля со строительством второй топливоподачи и 2-го угольного склада</v>
          </cell>
          <cell r="B260" t="str">
            <v>производство 7,4 млрд кВт-ч в год по ТЭС, высвобождение газа 495 млн куб.м.</v>
          </cell>
          <cell r="C260" t="str">
            <v>2016-2021 гг.</v>
          </cell>
          <cell r="D260" t="str">
            <v>Прорабатывается с МФИ</v>
          </cell>
          <cell r="E260" t="str">
            <v>Всего</v>
          </cell>
          <cell r="F260">
            <v>204.2</v>
          </cell>
          <cell r="G260">
            <v>204.2</v>
          </cell>
          <cell r="H260">
            <v>0</v>
          </cell>
          <cell r="I260">
            <v>13.22</v>
          </cell>
          <cell r="J260">
            <v>12.02</v>
          </cell>
          <cell r="K260">
            <v>28.080000000000002</v>
          </cell>
          <cell r="L260">
            <v>99.1</v>
          </cell>
          <cell r="O260" t="str">
            <v>ПТЭО проекта на стадии разработки</v>
          </cell>
          <cell r="P260" t="str">
            <v>Протокол №115 заседания Межведомственного совета при Кабинете Министров от 07.01.2014г.№02-02/1-191</v>
          </cell>
        </row>
        <row r="261">
          <cell r="E261" t="str">
            <v>собственные средства</v>
          </cell>
          <cell r="F261">
            <v>76</v>
          </cell>
          <cell r="G261">
            <v>76</v>
          </cell>
          <cell r="H261">
            <v>0</v>
          </cell>
          <cell r="I261">
            <v>0.4</v>
          </cell>
          <cell r="J261">
            <v>2.02</v>
          </cell>
          <cell r="K261">
            <v>6.8</v>
          </cell>
          <cell r="L261">
            <v>15</v>
          </cell>
        </row>
        <row r="262">
          <cell r="E262" t="str">
            <v>иностранные кредиты под гарантию Правительства</v>
          </cell>
          <cell r="F262">
            <v>128.19999999999999</v>
          </cell>
          <cell r="G262">
            <v>128.19999999999999</v>
          </cell>
          <cell r="H262">
            <v>0</v>
          </cell>
          <cell r="I262">
            <v>12.82</v>
          </cell>
          <cell r="J262">
            <v>10</v>
          </cell>
          <cell r="K262">
            <v>21.28</v>
          </cell>
          <cell r="L262">
            <v>84.1</v>
          </cell>
        </row>
        <row r="263">
          <cell r="A263" t="str">
            <v>Модернизация "Каскад Самаркандских ГЭС" (ГЭС-2Б)</v>
          </cell>
          <cell r="B263" t="str">
            <v>Увеличение мощности 4,7 МВт с 21,9МВт до  26,6 МВт</v>
          </cell>
          <cell r="C263" t="str">
            <v>2016-2018 гг.</v>
          </cell>
          <cell r="D263" t="str">
            <v>Прорабатывается с ИБР</v>
          </cell>
          <cell r="E263" t="str">
            <v>Всего</v>
          </cell>
          <cell r="F263">
            <v>54.879999999999995</v>
          </cell>
          <cell r="G263">
            <v>54.879999999999995</v>
          </cell>
          <cell r="H263">
            <v>0</v>
          </cell>
          <cell r="I263">
            <v>1.3900000000000001</v>
          </cell>
          <cell r="J263">
            <v>14.8</v>
          </cell>
          <cell r="K263">
            <v>38.69</v>
          </cell>
          <cell r="O263" t="str">
            <v>ПТЭО проекта на стадии разработки</v>
          </cell>
          <cell r="P263" t="str">
            <v>Протокол №115 заседания Межведомственного совета при Кабинете Министров от 07.01.2014г.№02-02/1-191</v>
          </cell>
        </row>
        <row r="264">
          <cell r="E264" t="str">
            <v>собственные средства</v>
          </cell>
          <cell r="F264">
            <v>17.88</v>
          </cell>
          <cell r="G264">
            <v>17.88</v>
          </cell>
          <cell r="H264">
            <v>0</v>
          </cell>
          <cell r="I264">
            <v>0.89</v>
          </cell>
          <cell r="J264">
            <v>3.7</v>
          </cell>
          <cell r="K264">
            <v>13.29</v>
          </cell>
        </row>
        <row r="265">
          <cell r="E265" t="str">
            <v>иностранные кредиты под гарантию Правительства</v>
          </cell>
          <cell r="F265">
            <v>37</v>
          </cell>
          <cell r="G265">
            <v>37</v>
          </cell>
          <cell r="H265">
            <v>0</v>
          </cell>
          <cell r="I265">
            <v>0.5</v>
          </cell>
          <cell r="J265">
            <v>11.1</v>
          </cell>
          <cell r="K265">
            <v>25.4</v>
          </cell>
        </row>
        <row r="266">
          <cell r="A266" t="str">
            <v xml:space="preserve">Модернизация "Каскад Шахриханских ГЭС" (ГЭС-ЮФК-1) </v>
          </cell>
          <cell r="B266" t="str">
            <v>Увеличение мощности на 0,8 МВт с 1,5 - 2,3 МВт</v>
          </cell>
          <cell r="C266" t="str">
            <v>2016-2018 гг.</v>
          </cell>
          <cell r="D266" t="str">
            <v>Прорабатывается с МФИ</v>
          </cell>
          <cell r="E266" t="str">
            <v>Всего</v>
          </cell>
          <cell r="F266">
            <v>16.98</v>
          </cell>
          <cell r="G266">
            <v>16.98</v>
          </cell>
          <cell r="H266">
            <v>0</v>
          </cell>
          <cell r="I266">
            <v>0.93</v>
          </cell>
          <cell r="J266">
            <v>4.9000000000000004</v>
          </cell>
          <cell r="K266">
            <v>11.15</v>
          </cell>
          <cell r="O266" t="str">
            <v>ПТЭО проекта на стадии разработки</v>
          </cell>
          <cell r="P266" t="str">
            <v>Протокол №115 заседания Межведомственного совета при Кабинете Министров от 07.01.2014г.№02-02/1-191</v>
          </cell>
        </row>
        <row r="267">
          <cell r="E267" t="str">
            <v>собственные средства</v>
          </cell>
          <cell r="F267">
            <v>4.9800000000000004</v>
          </cell>
          <cell r="G267">
            <v>4.9800000000000004</v>
          </cell>
          <cell r="H267">
            <v>0</v>
          </cell>
          <cell r="I267">
            <v>0.78</v>
          </cell>
          <cell r="J267">
            <v>1.3</v>
          </cell>
          <cell r="K267">
            <v>2.9000000000000004</v>
          </cell>
        </row>
        <row r="268">
          <cell r="E268" t="str">
            <v>иностранные кредиты под гарантию Правительства</v>
          </cell>
          <cell r="F268">
            <v>12</v>
          </cell>
          <cell r="G268">
            <v>12</v>
          </cell>
          <cell r="H268">
            <v>0</v>
          </cell>
          <cell r="I268">
            <v>0.15</v>
          </cell>
          <cell r="J268">
            <v>3.6</v>
          </cell>
          <cell r="K268">
            <v>8.25</v>
          </cell>
        </row>
        <row r="269">
          <cell r="A269" t="str">
            <v>Модернизация УП "Каскад Чирчикских ГЭС" (ГЭС-10)</v>
          </cell>
          <cell r="B269" t="str">
            <v>Увеличение мощности на 5 МВт с 24-29 МВт</v>
          </cell>
          <cell r="C269" t="str">
            <v>2016-2018 гг.</v>
          </cell>
          <cell r="D269" t="str">
            <v>Прорабатывается с ИБР</v>
          </cell>
          <cell r="E269" t="str">
            <v>Всего</v>
          </cell>
          <cell r="F269">
            <v>41.379999999999995</v>
          </cell>
          <cell r="G269">
            <v>41.379999999999995</v>
          </cell>
          <cell r="H269">
            <v>0</v>
          </cell>
          <cell r="I269">
            <v>2.33</v>
          </cell>
          <cell r="J269">
            <v>13.06</v>
          </cell>
          <cell r="K269">
            <v>25.99</v>
          </cell>
          <cell r="O269" t="str">
            <v>ПТЭО разработано</v>
          </cell>
          <cell r="P269" t="str">
            <v>Постановление Президента Республики Узбекистанот 15.12.2010г. №ПП-1442</v>
          </cell>
        </row>
        <row r="270">
          <cell r="E270" t="str">
            <v>собственные средства</v>
          </cell>
          <cell r="F270">
            <v>10.54</v>
          </cell>
          <cell r="G270">
            <v>10.54</v>
          </cell>
          <cell r="H270">
            <v>0</v>
          </cell>
          <cell r="I270">
            <v>1.83</v>
          </cell>
          <cell r="J270">
            <v>3.06</v>
          </cell>
          <cell r="K270">
            <v>5.6499999999999986</v>
          </cell>
        </row>
        <row r="271">
          <cell r="E271" t="str">
            <v>иностранные кредиты под гарантию Правительства</v>
          </cell>
          <cell r="F271">
            <v>30.84</v>
          </cell>
          <cell r="G271">
            <v>30.84</v>
          </cell>
          <cell r="H271">
            <v>0</v>
          </cell>
          <cell r="I271">
            <v>0.5</v>
          </cell>
          <cell r="J271">
            <v>10</v>
          </cell>
          <cell r="K271">
            <v>20.34</v>
          </cell>
        </row>
        <row r="272">
          <cell r="A272" t="str">
            <v>Внедрение автоматизированной системы контроля и учета электроэнергии - Фаза 2 (Андижанской, Наманганской,  Ферганской, Кашкадарьинской, Сурхандарьинской  области) *</v>
          </cell>
          <cell r="B272" t="str">
            <v>Установка современных приборов учета э/э в количестве 2501187 штук (522849 шт Андижан, 660782 шт Фергана, 456630 шт Наманган, 489523 Кашкадарья, 371403 Сурхандарья)</v>
          </cell>
          <cell r="C272" t="str">
            <v>2016-2019 гг.</v>
          </cell>
          <cell r="D272" t="str">
            <v>АБР,ИБР,ФРРУз</v>
          </cell>
          <cell r="E272" t="str">
            <v>Всего</v>
          </cell>
          <cell r="F272">
            <v>491</v>
          </cell>
          <cell r="G272">
            <v>491</v>
          </cell>
          <cell r="H272">
            <v>0</v>
          </cell>
          <cell r="I272">
            <v>50.730000000000004</v>
          </cell>
          <cell r="J272">
            <v>124.85</v>
          </cell>
          <cell r="K272">
            <v>129</v>
          </cell>
          <cell r="L272">
            <v>186.42000000000002</v>
          </cell>
          <cell r="O272" t="str">
            <v>ПТЭО проекта на стадии разработки</v>
          </cell>
          <cell r="P272" t="str">
            <v>Протокол №115 заседания Межведомственного совета при Кабинете Министров от 07.01.2014г.№02-02/1-191</v>
          </cell>
        </row>
        <row r="273">
          <cell r="E273" t="str">
            <v>собственные средства</v>
          </cell>
          <cell r="F273">
            <v>50</v>
          </cell>
          <cell r="G273">
            <v>50</v>
          </cell>
          <cell r="H273">
            <v>0</v>
          </cell>
          <cell r="I273">
            <v>1.23</v>
          </cell>
          <cell r="J273">
            <v>2.85</v>
          </cell>
          <cell r="K273">
            <v>4</v>
          </cell>
          <cell r="L273">
            <v>41.92</v>
          </cell>
        </row>
        <row r="274">
          <cell r="E274" t="str">
            <v>ФРРУз</v>
          </cell>
          <cell r="F274">
            <v>124</v>
          </cell>
          <cell r="G274">
            <v>124</v>
          </cell>
          <cell r="H274">
            <v>0</v>
          </cell>
          <cell r="I274">
            <v>21.6</v>
          </cell>
          <cell r="J274">
            <v>22</v>
          </cell>
          <cell r="K274">
            <v>20</v>
          </cell>
          <cell r="L274">
            <v>60.4</v>
          </cell>
        </row>
        <row r="275">
          <cell r="E275" t="str">
            <v>иностранные кредиты под гарантию Правительства</v>
          </cell>
          <cell r="F275">
            <v>317</v>
          </cell>
          <cell r="G275">
            <v>317</v>
          </cell>
          <cell r="H275">
            <v>0</v>
          </cell>
          <cell r="I275">
            <v>27.9</v>
          </cell>
          <cell r="J275">
            <v>100</v>
          </cell>
          <cell r="K275">
            <v>105</v>
          </cell>
          <cell r="L275">
            <v>84.100000000000023</v>
          </cell>
        </row>
        <row r="276">
          <cell r="A276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Республики Каракалпакстан, Навоийской и Хорезмской областей</v>
          </cell>
          <cell r="B276" t="str">
            <v>Установка современных приборов учета э/э в количестве 820072 штук (297326 шт КК, 203894 шт Навоий, 318852 шт Хорезм)</v>
          </cell>
          <cell r="C276" t="str">
            <v>2015-2017 гг.</v>
          </cell>
          <cell r="D276" t="str">
            <v>Прорабатывается с ИБР</v>
          </cell>
          <cell r="E276" t="str">
            <v>Всего</v>
          </cell>
          <cell r="F276">
            <v>235.55599999999998</v>
          </cell>
          <cell r="G276">
            <v>235.55599999999998</v>
          </cell>
          <cell r="H276">
            <v>1</v>
          </cell>
          <cell r="I276">
            <v>234.55599999999998</v>
          </cell>
          <cell r="J276">
            <v>0</v>
          </cell>
          <cell r="K276">
            <v>0</v>
          </cell>
          <cell r="O276" t="str">
            <v xml:space="preserve">Имеется утвержденное ТЭО проекта </v>
          </cell>
          <cell r="P276" t="str">
            <v>Постановление Президента Республики Узбекистан  02.05.2014г. №ПП-2171,от 17.11.2014 г. №ПП-2264</v>
          </cell>
        </row>
        <row r="277">
          <cell r="E277" t="str">
            <v>собственные средства</v>
          </cell>
          <cell r="F277">
            <v>105.556</v>
          </cell>
          <cell r="G277">
            <v>105.556</v>
          </cell>
          <cell r="H277">
            <v>1</v>
          </cell>
          <cell r="I277">
            <v>104.556</v>
          </cell>
        </row>
        <row r="278">
          <cell r="E278" t="str">
            <v>иностранные кредиты под гарантию Правительства</v>
          </cell>
          <cell r="F278">
            <v>130</v>
          </cell>
          <cell r="G278">
            <v>130</v>
          </cell>
          <cell r="H278">
            <v>0</v>
          </cell>
          <cell r="I278">
            <v>130</v>
          </cell>
        </row>
        <row r="279">
          <cell r="A279" t="str">
            <v>Строительство новой парогазовой электростанции в составе двух ПГУ мощностью по 450 МВт в Сырдарьинской области (ТЗ  билан бир хил килиш керак)</v>
          </cell>
          <cell r="B279" t="str">
            <v>900 МВт</v>
          </cell>
          <cell r="C279" t="str">
            <v>2016-2019 гг.</v>
          </cell>
          <cell r="D279" t="str">
            <v>Прорабатывается с МФИ</v>
          </cell>
          <cell r="E279" t="str">
            <v>Всего</v>
          </cell>
          <cell r="F279">
            <v>910</v>
          </cell>
          <cell r="G279">
            <v>910</v>
          </cell>
          <cell r="H279">
            <v>0</v>
          </cell>
          <cell r="I279">
            <v>11</v>
          </cell>
          <cell r="J279">
            <v>122</v>
          </cell>
          <cell r="K279">
            <v>319</v>
          </cell>
          <cell r="L279">
            <v>458</v>
          </cell>
          <cell r="O279" t="str">
            <v>ПТЭО проекта на стадии разработки</v>
          </cell>
          <cell r="P279" t="str">
            <v>Поручение  Кабинета Министров от 25.11.2013 №02/1-765</v>
          </cell>
        </row>
        <row r="280">
          <cell r="E280" t="str">
            <v>собственные средства</v>
          </cell>
          <cell r="F280">
            <v>50</v>
          </cell>
          <cell r="G280">
            <v>50</v>
          </cell>
          <cell r="I280">
            <v>1</v>
          </cell>
          <cell r="J280">
            <v>2</v>
          </cell>
          <cell r="K280">
            <v>17</v>
          </cell>
          <cell r="L280">
            <v>30</v>
          </cell>
        </row>
        <row r="281">
          <cell r="E281" t="str">
            <v>ФРРУз</v>
          </cell>
          <cell r="F281">
            <v>430</v>
          </cell>
          <cell r="G281">
            <v>430</v>
          </cell>
          <cell r="J281">
            <v>105</v>
          </cell>
          <cell r="K281">
            <v>152</v>
          </cell>
          <cell r="L281">
            <v>173</v>
          </cell>
        </row>
        <row r="282">
          <cell r="E282" t="str">
            <v>иностранные кредиты под гарантию Правительства</v>
          </cell>
          <cell r="F282">
            <v>430</v>
          </cell>
          <cell r="G282">
            <v>430</v>
          </cell>
          <cell r="I282">
            <v>10</v>
          </cell>
          <cell r="J282">
            <v>15</v>
          </cell>
          <cell r="K282">
            <v>150</v>
          </cell>
          <cell r="L282">
            <v>255</v>
          </cell>
        </row>
        <row r="283">
          <cell r="A283" t="str">
            <v xml:space="preserve">Развитие солнечной энергетики. Фаза 2 Строительство ФЭС 100 МВт в Наманганской области </v>
          </cell>
          <cell r="B283" t="str">
            <v>100 МВт</v>
          </cell>
          <cell r="C283" t="str">
            <v>2017-2019гг.</v>
          </cell>
          <cell r="D283" t="str">
            <v>Прорабатывается с АБР</v>
          </cell>
          <cell r="E283" t="str">
            <v>Всего</v>
          </cell>
          <cell r="F283">
            <v>210</v>
          </cell>
          <cell r="G283">
            <v>210</v>
          </cell>
          <cell r="I283">
            <v>0</v>
          </cell>
          <cell r="J283">
            <v>2.5</v>
          </cell>
          <cell r="K283">
            <v>63</v>
          </cell>
          <cell r="L283">
            <v>144.5</v>
          </cell>
          <cell r="M283">
            <v>0</v>
          </cell>
          <cell r="O283" t="str">
            <v>Требуется разработка ПТЭО проекта</v>
          </cell>
          <cell r="P283" t="str">
            <v>Поручение  Кабинета Министров от 25.11.2013 №02/1-765</v>
          </cell>
        </row>
        <row r="284">
          <cell r="E284" t="str">
            <v>собственные средства</v>
          </cell>
          <cell r="F284">
            <v>10</v>
          </cell>
          <cell r="G284">
            <v>10</v>
          </cell>
          <cell r="J284">
            <v>0.5</v>
          </cell>
          <cell r="K284">
            <v>3</v>
          </cell>
          <cell r="L284">
            <v>6.5</v>
          </cell>
        </row>
        <row r="285">
          <cell r="E285" t="str">
            <v>ФРРУз</v>
          </cell>
          <cell r="F285">
            <v>100</v>
          </cell>
          <cell r="G285">
            <v>100</v>
          </cell>
          <cell r="K285">
            <v>30</v>
          </cell>
          <cell r="L285">
            <v>70</v>
          </cell>
        </row>
        <row r="286">
          <cell r="E286" t="str">
            <v>иностранные кредиты под гарантию Правительства</v>
          </cell>
          <cell r="F286">
            <v>100</v>
          </cell>
          <cell r="G286">
            <v>100</v>
          </cell>
          <cell r="J286">
            <v>2</v>
          </cell>
          <cell r="K286">
            <v>30</v>
          </cell>
          <cell r="L286">
            <v>68</v>
          </cell>
        </row>
        <row r="287">
          <cell r="A287" t="str">
            <v>Строительство ГЭС Камолот</v>
          </cell>
          <cell r="B287" t="str">
            <v>8 МВт</v>
          </cell>
          <cell r="C287" t="str">
            <v>2016-2017гг.</v>
          </cell>
          <cell r="D287" t="str">
            <v>Прорабатывается с МФИ</v>
          </cell>
          <cell r="E287" t="str">
            <v>Всего</v>
          </cell>
          <cell r="F287">
            <v>12.1</v>
          </cell>
          <cell r="G287">
            <v>12.1</v>
          </cell>
          <cell r="J287">
            <v>12.1</v>
          </cell>
          <cell r="O287" t="str">
            <v>Требуется доработка ПТЭО проекта</v>
          </cell>
          <cell r="P287" t="str">
            <v>Постановление Президента Республики Узбекистанот 15.12.2010г. №ПП-1442</v>
          </cell>
        </row>
        <row r="288">
          <cell r="E288" t="str">
            <v>собственные средства</v>
          </cell>
          <cell r="F288">
            <v>3.9</v>
          </cell>
          <cell r="G288">
            <v>3.9</v>
          </cell>
          <cell r="J288">
            <v>3.9</v>
          </cell>
        </row>
        <row r="289">
          <cell r="E289" t="str">
            <v>иностранные кредиты под гарантию Правительства</v>
          </cell>
          <cell r="F289">
            <v>8.1999999999999993</v>
          </cell>
          <cell r="G289">
            <v>8.1999999999999993</v>
          </cell>
          <cell r="J289">
            <v>8.1999999999999993</v>
          </cell>
        </row>
        <row r="290">
          <cell r="A290" t="str">
            <v>Строительство новой парогазовой электростанции мощностью 900 МВт в Талимарджанской ТЭС</v>
          </cell>
          <cell r="B290" t="str">
            <v>900 МВт</v>
          </cell>
          <cell r="C290" t="str">
            <v>2018-2021гг.</v>
          </cell>
          <cell r="D290" t="str">
            <v>Прорабатывается</v>
          </cell>
          <cell r="E290" t="str">
            <v>Всего</v>
          </cell>
          <cell r="F290">
            <v>910</v>
          </cell>
          <cell r="G290">
            <v>910</v>
          </cell>
          <cell r="I290">
            <v>0</v>
          </cell>
          <cell r="J290">
            <v>0</v>
          </cell>
          <cell r="K290">
            <v>20</v>
          </cell>
          <cell r="L290">
            <v>28</v>
          </cell>
          <cell r="M290">
            <v>745</v>
          </cell>
          <cell r="O290" t="str">
            <v>Требуется доработка ТЭО проекта</v>
          </cell>
          <cell r="P290" t="str">
            <v>Письмо ГАК "Узбекэнерго" от 04.06.2013г. №МХ-01-21/2128</v>
          </cell>
        </row>
        <row r="291">
          <cell r="E291" t="str">
            <v>собственные средства</v>
          </cell>
          <cell r="F291">
            <v>150</v>
          </cell>
          <cell r="G291">
            <v>150</v>
          </cell>
          <cell r="K291">
            <v>10</v>
          </cell>
          <cell r="L291">
            <v>3</v>
          </cell>
          <cell r="M291">
            <v>70</v>
          </cell>
        </row>
        <row r="292">
          <cell r="E292" t="str">
            <v>ФРРУз</v>
          </cell>
          <cell r="F292">
            <v>360</v>
          </cell>
          <cell r="G292">
            <v>360</v>
          </cell>
          <cell r="K292">
            <v>0</v>
          </cell>
          <cell r="L292">
            <v>10</v>
          </cell>
          <cell r="M292">
            <v>300</v>
          </cell>
        </row>
        <row r="293">
          <cell r="E293" t="str">
            <v>иностранные кредиты под гарантию Правительства</v>
          </cell>
          <cell r="F293">
            <v>400</v>
          </cell>
          <cell r="G293">
            <v>400</v>
          </cell>
          <cell r="K293">
            <v>10</v>
          </cell>
          <cell r="L293">
            <v>15</v>
          </cell>
          <cell r="M293">
            <v>375</v>
          </cell>
        </row>
        <row r="294">
          <cell r="A294" t="str">
            <v>Строительство новой парогазовой электростанции мощностью 900 МВт в Туракурганской ТЭС</v>
          </cell>
          <cell r="B294" t="str">
            <v>900 МВт</v>
          </cell>
          <cell r="C294" t="str">
            <v>2018-2021гг.</v>
          </cell>
          <cell r="D294" t="str">
            <v>Прорабатывается</v>
          </cell>
          <cell r="E294" t="str">
            <v>Всего</v>
          </cell>
          <cell r="F294">
            <v>910</v>
          </cell>
          <cell r="G294">
            <v>910</v>
          </cell>
          <cell r="I294">
            <v>0</v>
          </cell>
          <cell r="J294">
            <v>0</v>
          </cell>
          <cell r="K294">
            <v>125</v>
          </cell>
          <cell r="L294">
            <v>133</v>
          </cell>
          <cell r="M294">
            <v>585</v>
          </cell>
          <cell r="O294" t="str">
            <v>Требуется доработка ТЭО проекта</v>
          </cell>
          <cell r="P294" t="str">
            <v>Письмо ГАК "Узбекэнерго" от 04.06.2013г. №МХ-01-21/2128</v>
          </cell>
        </row>
        <row r="295">
          <cell r="E295" t="str">
            <v>собственные средства</v>
          </cell>
          <cell r="F295">
            <v>150</v>
          </cell>
          <cell r="G295">
            <v>150</v>
          </cell>
          <cell r="K295">
            <v>10</v>
          </cell>
          <cell r="L295">
            <v>3</v>
          </cell>
          <cell r="M295">
            <v>70</v>
          </cell>
        </row>
        <row r="296">
          <cell r="E296" t="str">
            <v>ФРРУз</v>
          </cell>
          <cell r="F296">
            <v>360</v>
          </cell>
          <cell r="G296">
            <v>360</v>
          </cell>
          <cell r="K296">
            <v>55</v>
          </cell>
          <cell r="L296">
            <v>60</v>
          </cell>
          <cell r="M296">
            <v>245</v>
          </cell>
        </row>
        <row r="297">
          <cell r="E297" t="str">
            <v>иностранные кредиты под гарантию Правительства</v>
          </cell>
          <cell r="F297">
            <v>400</v>
          </cell>
          <cell r="G297">
            <v>400</v>
          </cell>
          <cell r="K297">
            <v>60</v>
          </cell>
          <cell r="L297">
            <v>70</v>
          </cell>
          <cell r="M297">
            <v>270</v>
          </cell>
        </row>
        <row r="298">
          <cell r="A298" t="str">
            <v>Строительство ЛЭП-35 кВ от проектной ПС "АРК" до ПС "АКФ" (СИЗ "Ангрен")</v>
          </cell>
          <cell r="B298" t="str">
            <v>4,5 км.</v>
          </cell>
          <cell r="C298" t="str">
            <v>2015 г.</v>
          </cell>
          <cell r="D298" t="str">
            <v>не требуется</v>
          </cell>
          <cell r="E298" t="str">
            <v>Всего</v>
          </cell>
          <cell r="F298">
            <v>2.5</v>
          </cell>
          <cell r="G298">
            <v>2</v>
          </cell>
          <cell r="H298">
            <v>2</v>
          </cell>
          <cell r="O298" t="str">
            <v>Требуется доработка ТЭО проекта</v>
          </cell>
          <cell r="P298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299">
          <cell r="E299" t="str">
            <v>собственные средства</v>
          </cell>
          <cell r="F299">
            <v>2.5</v>
          </cell>
          <cell r="G299">
            <v>2</v>
          </cell>
          <cell r="H299">
            <v>2</v>
          </cell>
        </row>
        <row r="300">
          <cell r="A300" t="str">
            <v>Строительство ПС "АРК" 110/35/10/6 (СИЗ "Ангрен")</v>
          </cell>
          <cell r="B300" t="str">
            <v>1 объект</v>
          </cell>
          <cell r="C300" t="str">
            <v>2015 г.</v>
          </cell>
          <cell r="D300" t="str">
            <v>не требуется</v>
          </cell>
          <cell r="E300" t="str">
            <v>Всего</v>
          </cell>
          <cell r="F300">
            <v>2</v>
          </cell>
          <cell r="G300">
            <v>2</v>
          </cell>
          <cell r="H300">
            <v>2</v>
          </cell>
          <cell r="O300" t="str">
            <v>Требуется доработка ТЭО проекта</v>
          </cell>
          <cell r="P300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301">
          <cell r="E301" t="str">
            <v>собственные средства</v>
          </cell>
          <cell r="F301">
            <v>2</v>
          </cell>
          <cell r="G301">
            <v>2</v>
          </cell>
          <cell r="H301">
            <v>2</v>
          </cell>
        </row>
        <row r="302">
          <cell r="A302" t="str">
            <v>Модернизация энергооборудования Юго-Западного региона (2 этап)</v>
          </cell>
          <cell r="B302" t="str">
            <v>замена устаревшего</v>
          </cell>
          <cell r="C302" t="str">
            <v>2014-2015 гг.</v>
          </cell>
          <cell r="D302" t="str">
            <v>Всемирный банк</v>
          </cell>
          <cell r="E302" t="str">
            <v>Всего</v>
          </cell>
          <cell r="F302">
            <v>12.2</v>
          </cell>
          <cell r="G302">
            <v>12.2</v>
          </cell>
          <cell r="H302">
            <v>12.2</v>
          </cell>
          <cell r="O302" t="str">
            <v>Требуется доработка ТЭО проекта</v>
          </cell>
          <cell r="P302" t="str">
            <v>Протокол Кабинета Министров от 01.05.2013 г. №02-02/1-190,Постановления Президента Республики Узбекистан от 17.11.2014 г. №ПП-2264</v>
          </cell>
        </row>
        <row r="303">
          <cell r="E303" t="str">
            <v>иностранные кредиты под гарантию Правительства</v>
          </cell>
          <cell r="F303">
            <v>12.2</v>
          </cell>
          <cell r="G303">
            <v>12.2</v>
          </cell>
          <cell r="H303">
            <v>12.2</v>
          </cell>
        </row>
        <row r="304">
          <cell r="A304" t="str">
            <v>Навоийский ГМК</v>
          </cell>
        </row>
        <row r="305">
          <cell r="A305" t="str">
            <v>Всего</v>
          </cell>
          <cell r="F305">
            <v>2087.0736905791532</v>
          </cell>
          <cell r="G305">
            <v>1809.1621804146623</v>
          </cell>
          <cell r="H305">
            <v>240.03101442832315</v>
          </cell>
          <cell r="I305">
            <v>338.25966751539153</v>
          </cell>
          <cell r="J305">
            <v>232.03626251195624</v>
          </cell>
          <cell r="K305">
            <v>223.47223187702917</v>
          </cell>
          <cell r="L305">
            <v>184.87</v>
          </cell>
          <cell r="M305">
            <v>182.84</v>
          </cell>
        </row>
        <row r="306">
          <cell r="A306" t="str">
            <v>в том числе:</v>
          </cell>
        </row>
        <row r="307">
          <cell r="E307" t="str">
            <v>собственные средства</v>
          </cell>
          <cell r="F307">
            <v>2083.5736905791532</v>
          </cell>
          <cell r="G307">
            <v>1809.1621804146625</v>
          </cell>
          <cell r="H307">
            <v>240.03101442832318</v>
          </cell>
          <cell r="I307">
            <v>338.25966751539153</v>
          </cell>
          <cell r="J307">
            <v>232.03626251195624</v>
          </cell>
          <cell r="K307">
            <v>223.4722318770292</v>
          </cell>
          <cell r="L307">
            <v>184.87</v>
          </cell>
          <cell r="M307">
            <v>182.84</v>
          </cell>
        </row>
        <row r="308">
          <cell r="E308" t="str">
            <v>кредиты коммерческих банков</v>
          </cell>
          <cell r="F308">
            <v>3.5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A309" t="str">
            <v>новое строительство</v>
          </cell>
          <cell r="F309">
            <v>1005.241212868286</v>
          </cell>
          <cell r="G309">
            <v>892.69428201915673</v>
          </cell>
          <cell r="H309">
            <v>107.77208341753222</v>
          </cell>
          <cell r="I309">
            <v>228.3116393862237</v>
          </cell>
          <cell r="J309">
            <v>125.81216680812082</v>
          </cell>
          <cell r="K309">
            <v>140.91223187702917</v>
          </cell>
          <cell r="L309">
            <v>62.660000000000004</v>
          </cell>
          <cell r="M309">
            <v>78.990000000000009</v>
          </cell>
        </row>
        <row r="310">
          <cell r="A310" t="str">
            <v>Строительство рудника "Сугралы" (в части автоматики)</v>
          </cell>
          <cell r="B310" t="str">
            <v>заданная</v>
          </cell>
          <cell r="C310" t="str">
            <v>2010-2016 гг.</v>
          </cell>
          <cell r="D310" t="str">
            <v>не предусмотрен</v>
          </cell>
          <cell r="E310" t="str">
            <v>Всего</v>
          </cell>
          <cell r="F310">
            <v>42.7</v>
          </cell>
          <cell r="G310">
            <v>14.14</v>
          </cell>
          <cell r="H310">
            <v>3.49</v>
          </cell>
          <cell r="I310">
            <v>10.65</v>
          </cell>
          <cell r="O310" t="str">
            <v xml:space="preserve">Имеется утвержденное ТЭО проекта </v>
          </cell>
          <cell r="P310" t="str">
            <v>ПКМ Руз от 26.10.11г. №682-ФМ Постановление Президента Республики Узбекистан от 04.10.2011 г. №ПП-1623,от 17.11.2014 г. №ПП-2264</v>
          </cell>
        </row>
        <row r="311">
          <cell r="E311" t="str">
            <v>собственные средства</v>
          </cell>
          <cell r="F311">
            <v>42.7</v>
          </cell>
          <cell r="G311">
            <v>14.14</v>
          </cell>
          <cell r="H311">
            <v>3.49</v>
          </cell>
          <cell r="I311">
            <v>10.65</v>
          </cell>
        </row>
        <row r="312">
          <cell r="A312" t="str">
            <v>Строительство  завода по производству серной кислоты</v>
          </cell>
          <cell r="B312" t="str">
            <v>заданная</v>
          </cell>
          <cell r="C312" t="str">
            <v>2013-2020 гг.</v>
          </cell>
          <cell r="D312" t="str">
            <v>не предусмотрен</v>
          </cell>
          <cell r="E312" t="str">
            <v>Всего</v>
          </cell>
          <cell r="F312">
            <v>132.80000000000001</v>
          </cell>
          <cell r="G312">
            <v>131.67000000000002</v>
          </cell>
          <cell r="H312">
            <v>1.37</v>
          </cell>
          <cell r="I312">
            <v>11.03</v>
          </cell>
          <cell r="J312">
            <v>28.8</v>
          </cell>
          <cell r="K312">
            <v>45.34</v>
          </cell>
          <cell r="L312">
            <v>25.1</v>
          </cell>
          <cell r="M312">
            <v>20.03</v>
          </cell>
          <cell r="O312" t="str">
            <v>Требуется разработка ТЭО проекта</v>
          </cell>
          <cell r="P312" t="str">
            <v>Постановление Президента Республики Узбекистан от 04.10.2011 г. №ПП-1623</v>
          </cell>
        </row>
        <row r="313">
          <cell r="E313" t="str">
            <v>собственные средства</v>
          </cell>
          <cell r="F313">
            <v>132.80000000000001</v>
          </cell>
          <cell r="G313">
            <v>131.67000000000002</v>
          </cell>
          <cell r="H313">
            <v>1.37</v>
          </cell>
          <cell r="I313">
            <v>11.03</v>
          </cell>
          <cell r="J313">
            <v>28.8</v>
          </cell>
          <cell r="K313">
            <v>45.34</v>
          </cell>
          <cell r="L313">
            <v>25.1</v>
          </cell>
          <cell r="M313">
            <v>20.03</v>
          </cell>
        </row>
        <row r="314">
          <cell r="A314" t="str">
            <v>Разработка подземной добычи руды месторождения Мурунтау</v>
          </cell>
          <cell r="B314" t="str">
            <v>заданная</v>
          </cell>
          <cell r="C314" t="str">
            <v>2013-2016 гг.</v>
          </cell>
          <cell r="D314" t="str">
            <v>не предусмотрен</v>
          </cell>
          <cell r="E314" t="str">
            <v>Всего</v>
          </cell>
          <cell r="F314">
            <v>32.5</v>
          </cell>
          <cell r="G314">
            <v>26.9</v>
          </cell>
          <cell r="H314">
            <v>9.86</v>
          </cell>
          <cell r="I314">
            <v>17.04</v>
          </cell>
          <cell r="O314" t="str">
            <v xml:space="preserve">Имеется утвержденное ТЭО проекта </v>
          </cell>
          <cell r="P314" t="str">
            <v>Постановление Президента Республики Узбекистан от 15.12.2010 г. №ПП-1442,от 17.11.2014 г. №ПП-2264Распоряжение КМ РУз №152 от 28.03.2013г</v>
          </cell>
        </row>
        <row r="315">
          <cell r="E315" t="str">
            <v>собственные средства</v>
          </cell>
          <cell r="F315">
            <v>32.5</v>
          </cell>
          <cell r="G315">
            <v>26.9</v>
          </cell>
          <cell r="H315">
            <v>9.86</v>
          </cell>
          <cell r="I315">
            <v>17.04</v>
          </cell>
        </row>
        <row r="316">
          <cell r="A316" t="str">
            <v>Строительство ГРК на базе м/р Зармитанской золоторудной зоны. Месторождение "Урталик" ("Промежуточное")</v>
          </cell>
          <cell r="B316" t="str">
            <v>заданная</v>
          </cell>
          <cell r="C316" t="str">
            <v>2014-2018 гг.</v>
          </cell>
          <cell r="D316" t="str">
            <v>не предусмотрен</v>
          </cell>
          <cell r="E316" t="str">
            <v>Всего</v>
          </cell>
          <cell r="F316">
            <v>123.7</v>
          </cell>
          <cell r="G316">
            <v>119.36</v>
          </cell>
          <cell r="H316">
            <v>27.15</v>
          </cell>
          <cell r="I316">
            <v>30.736666666666668</v>
          </cell>
          <cell r="J316">
            <v>30.736666666666668</v>
          </cell>
          <cell r="K316">
            <v>30.736666666666668</v>
          </cell>
          <cell r="O316" t="str">
            <v>Требуется разработка ТЭО проекта</v>
          </cell>
          <cell r="P316" t="str">
            <v>Постановление Президента Республики Узбекистан от 15.12.2010 г. №ПП-1442,от 18.11.2013г. №ПП-2069,от 17.11.2014 г. №ПП-2264</v>
          </cell>
        </row>
        <row r="317">
          <cell r="E317" t="str">
            <v>собственные средства</v>
          </cell>
          <cell r="F317">
            <v>123.7</v>
          </cell>
          <cell r="G317">
            <v>119.36</v>
          </cell>
          <cell r="H317">
            <v>27.15</v>
          </cell>
          <cell r="I317">
            <v>30.736666666666668</v>
          </cell>
          <cell r="J317">
            <v>30.736666666666668</v>
          </cell>
          <cell r="K317">
            <v>30.736666666666668</v>
          </cell>
        </row>
        <row r="318">
          <cell r="A318" t="str">
            <v>Организация производства погружных насосов на территории СИЭЗ "Навои"</v>
          </cell>
          <cell r="B318" t="str">
            <v>2,5 тыс. шт.</v>
          </cell>
          <cell r="C318" t="str">
            <v>2014-2015 гг.</v>
          </cell>
          <cell r="E318" t="str">
            <v>Всего</v>
          </cell>
          <cell r="F318">
            <v>7</v>
          </cell>
          <cell r="G318">
            <v>6.5</v>
          </cell>
          <cell r="H318">
            <v>6.5</v>
          </cell>
          <cell r="O318" t="str">
            <v>Требуется разработка ТЭО проекта</v>
          </cell>
          <cell r="P318" t="str">
            <v>Протокол Кабинета Министров от 31.01.2013 г. №02-02/1-190</v>
          </cell>
        </row>
        <row r="319">
          <cell r="E319" t="str">
            <v>собственные средства</v>
          </cell>
          <cell r="F319">
            <v>3.5</v>
          </cell>
          <cell r="G319">
            <v>6.5</v>
          </cell>
          <cell r="H319">
            <v>6.5</v>
          </cell>
        </row>
        <row r="320">
          <cell r="E320" t="str">
            <v>кредиты коммерческих банков</v>
          </cell>
          <cell r="F320">
            <v>3.5</v>
          </cell>
          <cell r="G320">
            <v>0</v>
          </cell>
          <cell r="H320">
            <v>0</v>
          </cell>
        </row>
        <row r="321">
          <cell r="A321" t="str">
            <v>Углубка ствола шахты "Главный" с горизонта 720м до горизонта 540м рудника "Зармитан": 2-этап: углубка горизонта 660м до горизонта 600м</v>
          </cell>
          <cell r="B321" t="str">
            <v>заданная</v>
          </cell>
          <cell r="C321" t="str">
            <v>2015-2016 гг.</v>
          </cell>
          <cell r="D321" t="str">
            <v>не предусмотрен</v>
          </cell>
          <cell r="E321" t="str">
            <v>Всего</v>
          </cell>
          <cell r="F321">
            <v>8.94</v>
          </cell>
          <cell r="G321">
            <v>8.94</v>
          </cell>
          <cell r="H321">
            <v>5.73</v>
          </cell>
          <cell r="I321">
            <v>3.2099999999999991</v>
          </cell>
          <cell r="O321" t="str">
            <v>Имеется разработанный рабочий проект</v>
          </cell>
          <cell r="P321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2">
          <cell r="E322" t="str">
            <v>собственные средства</v>
          </cell>
          <cell r="F322">
            <v>8.94</v>
          </cell>
          <cell r="G322">
            <v>8.94</v>
          </cell>
          <cell r="H322">
            <v>5.73</v>
          </cell>
          <cell r="I322">
            <v>3.2099999999999991</v>
          </cell>
        </row>
        <row r="323">
          <cell r="A323" t="str">
            <v>Вскрытие и отработка горизонта 660 м и 600 м центральной части месторождения "Чармитан"</v>
          </cell>
          <cell r="B323" t="str">
            <v>заданная</v>
          </cell>
          <cell r="C323" t="str">
            <v>2013-2015 гг.</v>
          </cell>
          <cell r="D323" t="str">
            <v>не предусмотрен</v>
          </cell>
          <cell r="E323" t="str">
            <v>Всего</v>
          </cell>
          <cell r="F323">
            <v>21.37</v>
          </cell>
          <cell r="G323">
            <v>14.25</v>
          </cell>
          <cell r="H323">
            <v>14.25</v>
          </cell>
          <cell r="I323">
            <v>0</v>
          </cell>
          <cell r="O323" t="str">
            <v>Имеется разработанный рабочий проект</v>
          </cell>
          <cell r="P323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4">
          <cell r="E324" t="str">
            <v>собственные средства</v>
          </cell>
          <cell r="F324">
            <v>21.37</v>
          </cell>
          <cell r="G324">
            <v>14.25</v>
          </cell>
          <cell r="H324">
            <v>14.25</v>
          </cell>
        </row>
        <row r="325">
          <cell r="A325" t="str">
            <v>Строительство рудника Мейлисай</v>
          </cell>
          <cell r="B325" t="str">
            <v>заданная</v>
          </cell>
          <cell r="C325" t="str">
            <v>2009-2016 гг.</v>
          </cell>
          <cell r="D325" t="str">
            <v>не предусмотрен</v>
          </cell>
          <cell r="E325" t="str">
            <v>Всего</v>
          </cell>
          <cell r="F325">
            <v>28.22</v>
          </cell>
          <cell r="G325">
            <v>8.33</v>
          </cell>
          <cell r="H325">
            <v>1.1399999999999999</v>
          </cell>
          <cell r="I325">
            <v>7.19</v>
          </cell>
          <cell r="O325" t="str">
            <v xml:space="preserve">Имеется утвержденное ТЭО проекта </v>
          </cell>
          <cell r="P325" t="str">
            <v>Постановление Президента Республики Узбекистан от 22.07.2010 г. №ПП-1372;от 15.12.2010 г. №ПП-1442;от 04.10.2011 г. №ПП-1623;от 17.11.2014 г. №ПП-2264</v>
          </cell>
        </row>
        <row r="326">
          <cell r="E326" t="str">
            <v>собственные средства</v>
          </cell>
          <cell r="F326">
            <v>28.22</v>
          </cell>
          <cell r="G326">
            <v>8.33</v>
          </cell>
          <cell r="H326">
            <v>1.1399999999999999</v>
          </cell>
          <cell r="I326">
            <v>7.19</v>
          </cell>
        </row>
        <row r="327">
          <cell r="A327" t="str">
            <v>Строительство добычного участка на месторождении Северный Майзак</v>
          </cell>
          <cell r="B327" t="str">
            <v>заданная</v>
          </cell>
          <cell r="C327" t="str">
            <v>2010-2019 гг.</v>
          </cell>
          <cell r="D327" t="str">
            <v>не предусмотрен</v>
          </cell>
          <cell r="E327" t="str">
            <v>Всего</v>
          </cell>
          <cell r="F327">
            <v>13.06</v>
          </cell>
          <cell r="G327">
            <v>8.7799999999999994</v>
          </cell>
          <cell r="H327">
            <v>0</v>
          </cell>
          <cell r="I327">
            <v>0</v>
          </cell>
          <cell r="J327">
            <v>3</v>
          </cell>
          <cell r="K327">
            <v>3.78</v>
          </cell>
          <cell r="L327">
            <v>2</v>
          </cell>
          <cell r="O327" t="str">
            <v xml:space="preserve">Имеется утвержденное ТЭО проекта </v>
          </cell>
          <cell r="P327" t="str">
            <v>Постановление Президента Республики Узбекистан от 22.07.2010 г. №ПП-1372;от 15.12.2010 г. №ПП-1442;от 04.10.2011 г. №ПП-1623;</v>
          </cell>
        </row>
        <row r="328">
          <cell r="E328" t="str">
            <v>собственные средства</v>
          </cell>
          <cell r="F328">
            <v>13.06</v>
          </cell>
          <cell r="G328">
            <v>8.7799999999999994</v>
          </cell>
          <cell r="J328">
            <v>3</v>
          </cell>
          <cell r="K328">
            <v>3.78</v>
          </cell>
          <cell r="L328">
            <v>2</v>
          </cell>
        </row>
        <row r="329">
          <cell r="A329" t="str">
            <v>Строительство завода эмульсионно-взрывчатых веществ для обеспечения подземных взрывных работ на Зармитанской золоторудной зоне</v>
          </cell>
          <cell r="B329" t="str">
            <v>заданная</v>
          </cell>
          <cell r="C329" t="str">
            <v>2014-2016 гг.</v>
          </cell>
          <cell r="D329" t="str">
            <v>не предусмотрен</v>
          </cell>
          <cell r="E329" t="str">
            <v>Всего</v>
          </cell>
          <cell r="F329">
            <v>18</v>
          </cell>
          <cell r="G329">
            <v>18</v>
          </cell>
          <cell r="H329">
            <v>5.5</v>
          </cell>
          <cell r="I329">
            <v>12.5</v>
          </cell>
          <cell r="O329" t="str">
            <v>Требуется разработка ПТЭО проекта</v>
          </cell>
          <cell r="P329" t="str">
            <v>Постановление Президента Республики Узбекистан от 15.12.2010 г. №ПП-1442,от 17.11.2014 г. №ПП-2264</v>
          </cell>
        </row>
        <row r="330">
          <cell r="E330" t="str">
            <v>собственные средства</v>
          </cell>
          <cell r="F330">
            <v>18</v>
          </cell>
          <cell r="G330">
            <v>18</v>
          </cell>
          <cell r="H330">
            <v>5.5</v>
          </cell>
          <cell r="I330">
            <v>12.5</v>
          </cell>
        </row>
        <row r="331">
          <cell r="A331" t="str">
            <v xml:space="preserve">Военный городок батальона охраны и обороны ГМЗ-4 </v>
          </cell>
          <cell r="B331" t="str">
            <v>заданная</v>
          </cell>
          <cell r="C331" t="str">
            <v>2012-2016 гг.</v>
          </cell>
          <cell r="D331" t="str">
            <v>не предусмотрен</v>
          </cell>
          <cell r="E331" t="str">
            <v>Всего</v>
          </cell>
          <cell r="F331">
            <v>17.363779654851875</v>
          </cell>
          <cell r="G331">
            <v>9.7868488057228298</v>
          </cell>
          <cell r="H331">
            <v>6.8122701370084453</v>
          </cell>
          <cell r="I331">
            <v>2.9745786687143836</v>
          </cell>
          <cell r="O331" t="str">
            <v>Требуется доработка ТЭО проекта</v>
          </cell>
          <cell r="P331" t="str">
            <v>Постановление Президента РУз от 04.01.2011г.Предложение инициатора</v>
          </cell>
        </row>
        <row r="332">
          <cell r="E332" t="str">
            <v>собственные средства</v>
          </cell>
          <cell r="F332">
            <v>17.363779654851875</v>
          </cell>
          <cell r="G332">
            <v>9.7868488057228298</v>
          </cell>
          <cell r="H332">
            <v>6.8122701370084453</v>
          </cell>
          <cell r="I332">
            <v>2.9745786687143836</v>
          </cell>
        </row>
        <row r="333">
          <cell r="A333" t="str">
            <v>Строительство цеха кучного выщелачивания на месторождений "Аджибугут"</v>
          </cell>
          <cell r="B333" t="str">
            <v>заданная</v>
          </cell>
          <cell r="C333" t="str">
            <v>2015-2017 гг.</v>
          </cell>
          <cell r="D333" t="str">
            <v>не предусмотрен</v>
          </cell>
          <cell r="E333" t="str">
            <v>Всего</v>
          </cell>
          <cell r="F333">
            <v>25.63</v>
          </cell>
          <cell r="G333">
            <v>25.63</v>
          </cell>
          <cell r="H333">
            <v>1.1000000000000001</v>
          </cell>
          <cell r="I333">
            <v>4.3234450147516466</v>
          </cell>
          <cell r="J333">
            <v>4.5709897748858266</v>
          </cell>
          <cell r="K333">
            <v>15.635565210362524</v>
          </cell>
          <cell r="O333" t="str">
            <v>Требуется разработка ПТЭО проекта</v>
          </cell>
          <cell r="P333" t="str">
            <v>Постановление Президента Республики Узбекистан от 15.12.2010 г. №ПП-1442,от 17.11.2014 г. №ПП-2264</v>
          </cell>
        </row>
        <row r="334">
          <cell r="E334" t="str">
            <v>собственные средства</v>
          </cell>
          <cell r="F334">
            <v>25.63</v>
          </cell>
          <cell r="G334">
            <v>25.63</v>
          </cell>
          <cell r="H334">
            <v>1.1000000000000001</v>
          </cell>
          <cell r="I334">
            <v>4.3234450147516466</v>
          </cell>
          <cell r="J334">
            <v>4.5709897748858266</v>
          </cell>
          <cell r="K334">
            <v>15.635565210362524</v>
          </cell>
        </row>
        <row r="335">
          <cell r="A335" t="str">
            <v>Усовершенствование технологии извлечения золота из упорных руд месторождений "Кокпатас" и "Даугызтау"</v>
          </cell>
          <cell r="B335" t="str">
            <v>заданная</v>
          </cell>
          <cell r="C335" t="str">
            <v>2015 г.</v>
          </cell>
          <cell r="D335" t="str">
            <v>не предусмотрен</v>
          </cell>
          <cell r="E335" t="str">
            <v>Всего</v>
          </cell>
          <cell r="F335">
            <v>70</v>
          </cell>
          <cell r="G335">
            <v>70</v>
          </cell>
          <cell r="H335">
            <v>5.2</v>
          </cell>
          <cell r="I335">
            <v>64.8</v>
          </cell>
          <cell r="O335" t="str">
            <v>Требуется разработка рабочего проекта</v>
          </cell>
          <cell r="P335" t="str">
            <v>Постановления Президента Республики Узбекистан от 17.11.2014 г. №ПП-2264Протокол технического совещания №2-01/16834 от 29.11.2011г.</v>
          </cell>
        </row>
        <row r="336">
          <cell r="E336" t="str">
            <v>собственные средства</v>
          </cell>
          <cell r="F336">
            <v>70</v>
          </cell>
          <cell r="G336">
            <v>70</v>
          </cell>
          <cell r="H336">
            <v>5.2</v>
          </cell>
          <cell r="I336">
            <v>64.8</v>
          </cell>
        </row>
        <row r="337">
          <cell r="A337" t="str">
            <v>Строительства РКС на площадке карьера Даугызтау (2шт)</v>
          </cell>
          <cell r="B337" t="str">
            <v>заданная</v>
          </cell>
          <cell r="C337" t="str">
            <v>2015 г.</v>
          </cell>
          <cell r="D337" t="str">
            <v>не предусмотрен</v>
          </cell>
          <cell r="E337" t="str">
            <v>Всего</v>
          </cell>
          <cell r="F337">
            <v>1.36927615891363</v>
          </cell>
          <cell r="G337">
            <v>1.369276158913632</v>
          </cell>
          <cell r="H337">
            <v>1.369276158913632</v>
          </cell>
          <cell r="I337">
            <v>0</v>
          </cell>
          <cell r="O337" t="str">
            <v>Требуется разработка рабочего проекта</v>
          </cell>
          <cell r="P337" t="str">
            <v>Протокол НГМК №4-01/12769 от 06.12.2013г.</v>
          </cell>
        </row>
        <row r="338">
          <cell r="E338" t="str">
            <v>собственные средства</v>
          </cell>
          <cell r="F338">
            <v>1.36927615891363</v>
          </cell>
          <cell r="G338">
            <v>1.369276158913632</v>
          </cell>
          <cell r="H338">
            <v>1.369276158913632</v>
          </cell>
        </row>
        <row r="339">
          <cell r="A339" t="str">
            <v>Строитеьство ГМП на базе месторождение "Пистале"</v>
          </cell>
          <cell r="B339" t="str">
            <v>заданная</v>
          </cell>
          <cell r="C339" t="str">
            <v>2016-2022 гг.</v>
          </cell>
          <cell r="D339" t="str">
            <v>не предусмотрен</v>
          </cell>
          <cell r="E339" t="str">
            <v>Всего</v>
          </cell>
          <cell r="F339">
            <v>120</v>
          </cell>
          <cell r="G339">
            <v>120</v>
          </cell>
          <cell r="H339">
            <v>0</v>
          </cell>
          <cell r="I339">
            <v>5</v>
          </cell>
          <cell r="J339">
            <v>9.5136806369478251</v>
          </cell>
          <cell r="K339">
            <v>15.44</v>
          </cell>
          <cell r="L339">
            <v>13</v>
          </cell>
          <cell r="M339">
            <v>12</v>
          </cell>
          <cell r="O339" t="str">
            <v>Требуется разработка ПТЭО проекта</v>
          </cell>
          <cell r="P339" t="str">
            <v>Протоколы НГМК №4-01/732 и 4-01/731 от 23.01.2014г.</v>
          </cell>
        </row>
        <row r="340">
          <cell r="E340" t="str">
            <v>собственные средства</v>
          </cell>
          <cell r="F340">
            <v>120</v>
          </cell>
          <cell r="G340">
            <v>120</v>
          </cell>
          <cell r="I340">
            <v>5</v>
          </cell>
          <cell r="J340">
            <v>9.5136806369478251</v>
          </cell>
          <cell r="K340">
            <v>15.44</v>
          </cell>
          <cell r="L340">
            <v>13</v>
          </cell>
          <cell r="M340">
            <v>12</v>
          </cell>
        </row>
        <row r="341">
          <cell r="A341" t="str">
            <v>Отработка нижних горизонтов горнордного комплекса на базе месторождений Зармитанской золотордной зоны (до гор. 300 м)</v>
          </cell>
          <cell r="B341" t="str">
            <v>заданная</v>
          </cell>
          <cell r="C341" t="str">
            <v>2016-2022 гг.</v>
          </cell>
          <cell r="D341" t="str">
            <v>не предусмотрен</v>
          </cell>
          <cell r="E341" t="str">
            <v>Всего</v>
          </cell>
          <cell r="F341">
            <v>221.52960433253847</v>
          </cell>
          <cell r="G341">
            <v>221.52960433253847</v>
          </cell>
          <cell r="H341">
            <v>0</v>
          </cell>
          <cell r="I341">
            <v>15.928933435719195</v>
          </cell>
          <cell r="J341">
            <v>41.010829729620497</v>
          </cell>
          <cell r="K341">
            <v>24.02</v>
          </cell>
          <cell r="L341">
            <v>16.600000000000001</v>
          </cell>
          <cell r="M341">
            <v>40.78</v>
          </cell>
          <cell r="O341" t="str">
            <v>Требуется разработка ПТЭО проекта</v>
          </cell>
          <cell r="P341" t="str">
            <v>Протокол КМ РУз от 02.05.2013г</v>
          </cell>
        </row>
        <row r="342">
          <cell r="E342" t="str">
            <v>собственные средства</v>
          </cell>
          <cell r="F342">
            <v>221.52960433253847</v>
          </cell>
          <cell r="G342">
            <v>221.52960433253847</v>
          </cell>
          <cell r="I342">
            <v>15.928933435719195</v>
          </cell>
          <cell r="J342">
            <v>41.010829729620497</v>
          </cell>
          <cell r="K342">
            <v>24.02</v>
          </cell>
          <cell r="L342">
            <v>16.600000000000001</v>
          </cell>
          <cell r="M342">
            <v>40.78</v>
          </cell>
        </row>
        <row r="343">
          <cell r="A343" t="str">
            <v>Строительство кирпичного завода мощностью 10 млн.шт.в год</v>
          </cell>
          <cell r="B343" t="str">
            <v>10 млн.шт.в год</v>
          </cell>
          <cell r="C343" t="str">
            <v>2016 г.</v>
          </cell>
          <cell r="D343" t="str">
            <v>не предусмотрен</v>
          </cell>
          <cell r="E343" t="str">
            <v>Всего</v>
          </cell>
          <cell r="F343">
            <v>0.72747847876166993</v>
          </cell>
          <cell r="G343">
            <v>0.72747847876166993</v>
          </cell>
          <cell r="H343">
            <v>0</v>
          </cell>
          <cell r="I343">
            <v>0.72747847876166993</v>
          </cell>
          <cell r="O343" t="str">
            <v>Требуется разработка рабочего проекта</v>
          </cell>
          <cell r="P343" t="str">
            <v>ПП-2137 от 03.03.2014г.</v>
          </cell>
        </row>
        <row r="344">
          <cell r="E344" t="str">
            <v>собственные средства</v>
          </cell>
          <cell r="F344">
            <v>0.72747847876166993</v>
          </cell>
          <cell r="G344">
            <v>0.72747847876166993</v>
          </cell>
          <cell r="I344">
            <v>0.72747847876166993</v>
          </cell>
        </row>
        <row r="345">
          <cell r="A345" t="str">
            <v>Техническое и технологическое перевооружение добычных и перерабатывающих мощностей</v>
          </cell>
          <cell r="B345" t="str">
            <v>заданная</v>
          </cell>
          <cell r="C345" t="str">
            <v>2013-2021 гг.</v>
          </cell>
          <cell r="D345" t="str">
            <v>не предусмотрен</v>
          </cell>
          <cell r="E345" t="str">
            <v>Всего</v>
          </cell>
          <cell r="F345">
            <v>32.4</v>
          </cell>
          <cell r="G345">
            <v>11.37</v>
          </cell>
          <cell r="H345">
            <v>2.63</v>
          </cell>
          <cell r="I345">
            <v>5.5</v>
          </cell>
          <cell r="J345">
            <v>2.42</v>
          </cell>
          <cell r="K345">
            <v>0.2</v>
          </cell>
          <cell r="L345">
            <v>0.2</v>
          </cell>
          <cell r="M345">
            <v>0.42</v>
          </cell>
          <cell r="O345" t="str">
            <v>Требуется разработка рабочего проекта</v>
          </cell>
          <cell r="P345" t="str">
            <v>Межвед №74 от 03.01.2013 года</v>
          </cell>
        </row>
        <row r="346">
          <cell r="E346" t="str">
            <v>собственные средства</v>
          </cell>
          <cell r="F346">
            <v>32.4</v>
          </cell>
          <cell r="G346">
            <v>11.37</v>
          </cell>
          <cell r="H346">
            <v>2.63</v>
          </cell>
          <cell r="I346">
            <v>5.5</v>
          </cell>
          <cell r="J346">
            <v>2.42</v>
          </cell>
          <cell r="K346">
            <v>0.2</v>
          </cell>
          <cell r="L346">
            <v>0.2</v>
          </cell>
          <cell r="M346">
            <v>0.42</v>
          </cell>
        </row>
        <row r="347">
          <cell r="A347" t="str">
            <v>РУ-5 НГМК. ОПУ ПВ на  месторождении "Аксай-1"</v>
          </cell>
          <cell r="B347" t="str">
            <v>заданная</v>
          </cell>
          <cell r="C347" t="str">
            <v>2015-2016 гг.</v>
          </cell>
          <cell r="D347" t="str">
            <v>не предусмотрен</v>
          </cell>
          <cell r="E347" t="str">
            <v>Всего</v>
          </cell>
          <cell r="F347">
            <v>2.5057592046235295</v>
          </cell>
          <cell r="G347">
            <v>2.5057592046235295</v>
          </cell>
          <cell r="H347">
            <v>1.2528796023117648</v>
          </cell>
          <cell r="I347">
            <v>1.2528796023117648</v>
          </cell>
          <cell r="O347" t="str">
            <v>ТЭО проекта на стадии разработки</v>
          </cell>
          <cell r="P347" t="str">
            <v>Протокол НГМК №2-02/920 от 21.01.2011г.</v>
          </cell>
        </row>
        <row r="348">
          <cell r="E348" t="str">
            <v>собственные средства</v>
          </cell>
          <cell r="F348">
            <v>2.5057592046235295</v>
          </cell>
          <cell r="G348">
            <v>2.5057592046235295</v>
          </cell>
          <cell r="H348">
            <v>1.2528796023117648</v>
          </cell>
          <cell r="I348">
            <v>1.2528796023117648</v>
          </cell>
        </row>
        <row r="349">
          <cell r="A349" t="str">
            <v>Строительство ЛСУ-5 на м/р "Северный Канимех"</v>
          </cell>
          <cell r="B349" t="str">
            <v>заданная</v>
          </cell>
          <cell r="C349" t="str">
            <v>2015-2016 гг.</v>
          </cell>
          <cell r="D349" t="str">
            <v>не предусмотрен</v>
          </cell>
          <cell r="E349" t="str">
            <v>Всего</v>
          </cell>
          <cell r="F349">
            <v>3.4353150385967748</v>
          </cell>
          <cell r="G349">
            <v>3.4353150385967748</v>
          </cell>
          <cell r="H349">
            <v>1.7176575192983874</v>
          </cell>
          <cell r="I349">
            <v>1.7176575192983874</v>
          </cell>
          <cell r="O349" t="str">
            <v>Требуется разработка рабочего проекта</v>
          </cell>
          <cell r="P349" t="str">
            <v>Протокол НГМК №6-01/8 от 29.01.2014г.</v>
          </cell>
        </row>
        <row r="350">
          <cell r="E350" t="str">
            <v>собственные средства</v>
          </cell>
          <cell r="F350">
            <v>3.4353150385967748</v>
          </cell>
          <cell r="G350">
            <v>3.4353150385967748</v>
          </cell>
          <cell r="H350">
            <v>1.7176575192983874</v>
          </cell>
          <cell r="I350">
            <v>1.7176575192983874</v>
          </cell>
        </row>
        <row r="351">
          <cell r="A351" t="str">
            <v>Строительство добычного рудника на базе месторождений Аристантауского рудного поля</v>
          </cell>
          <cell r="B351" t="str">
            <v>заданная</v>
          </cell>
          <cell r="C351" t="str">
            <v>2015-2017 гг.</v>
          </cell>
          <cell r="D351" t="str">
            <v>не предусмотрен</v>
          </cell>
          <cell r="E351" t="str">
            <v>Всего</v>
          </cell>
          <cell r="F351">
            <v>22</v>
          </cell>
          <cell r="G351">
            <v>22</v>
          </cell>
          <cell r="H351">
            <v>4.3</v>
          </cell>
          <cell r="I351">
            <v>17.7</v>
          </cell>
          <cell r="O351" t="str">
            <v>Требуется разработка рабочего проекта</v>
          </cell>
          <cell r="P351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2">
          <cell r="E352" t="str">
            <v>собственные средства</v>
          </cell>
          <cell r="F352">
            <v>22</v>
          </cell>
          <cell r="G352">
            <v>22</v>
          </cell>
          <cell r="H352">
            <v>4.3</v>
          </cell>
          <cell r="I352">
            <v>17.7</v>
          </cell>
        </row>
        <row r="353">
          <cell r="A353" t="str">
            <v>Вскрытие и отработка горизонта 660м и 600м месторождения "Гужумсай"</v>
          </cell>
          <cell r="B353" t="str">
            <v>заданная</v>
          </cell>
          <cell r="C353" t="str">
            <v>2015-2016 гг.</v>
          </cell>
          <cell r="D353" t="str">
            <v>не предусмотрен</v>
          </cell>
          <cell r="E353" t="str">
            <v>Всего</v>
          </cell>
          <cell r="F353">
            <v>10</v>
          </cell>
          <cell r="G353">
            <v>10</v>
          </cell>
          <cell r="H353">
            <v>5</v>
          </cell>
          <cell r="I353">
            <v>5</v>
          </cell>
          <cell r="O353" t="str">
            <v>Требуется разработка рабочего проекта</v>
          </cell>
          <cell r="P353" t="str">
            <v>Постановления Президента Республики Узбекистан от 17.11.2014 г. №ПП-2264Протокол ГП "Навоийского ГМК" от 12.01.2014 г. №27-02/5122</v>
          </cell>
        </row>
        <row r="354">
          <cell r="E354" t="str">
            <v>собственные средства</v>
          </cell>
          <cell r="F354">
            <v>10</v>
          </cell>
          <cell r="G354">
            <v>10</v>
          </cell>
          <cell r="H354">
            <v>5</v>
          </cell>
          <cell r="I354">
            <v>5</v>
          </cell>
        </row>
        <row r="355">
          <cell r="A355" t="str">
            <v>Добыча сульфидных руд на руднике Маржанбулак и строительство нового хвостохранилища МЗИУ</v>
          </cell>
          <cell r="B355" t="str">
            <v>заданная</v>
          </cell>
          <cell r="C355" t="str">
            <v>2015-2020 гг.</v>
          </cell>
          <cell r="D355" t="str">
            <v>не предусмотрен</v>
          </cell>
          <cell r="E355" t="str">
            <v>Всего</v>
          </cell>
          <cell r="F355">
            <v>30</v>
          </cell>
          <cell r="G355">
            <v>29.8</v>
          </cell>
          <cell r="H355">
            <v>1</v>
          </cell>
          <cell r="I355">
            <v>5.76</v>
          </cell>
          <cell r="J355">
            <v>5.76</v>
          </cell>
          <cell r="K355">
            <v>5.76</v>
          </cell>
          <cell r="L355">
            <v>5.76</v>
          </cell>
          <cell r="M355">
            <v>5.76</v>
          </cell>
          <cell r="O355" t="str">
            <v>Требуется разработка рабочего проекта</v>
          </cell>
          <cell r="P355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6">
          <cell r="E356" t="str">
            <v>собственные средства</v>
          </cell>
          <cell r="F356">
            <v>30</v>
          </cell>
          <cell r="G356">
            <v>29.8</v>
          </cell>
          <cell r="H356">
            <v>1</v>
          </cell>
          <cell r="I356">
            <v>5.76</v>
          </cell>
          <cell r="J356">
            <v>5.76</v>
          </cell>
          <cell r="K356">
            <v>5.76</v>
          </cell>
          <cell r="L356">
            <v>5.76</v>
          </cell>
          <cell r="M356">
            <v>5.76</v>
          </cell>
        </row>
        <row r="357">
          <cell r="A357" t="str">
            <v>Строительство добычного участка на месторождении "Аульбек"</v>
          </cell>
          <cell r="B357" t="str">
            <v>заданная</v>
          </cell>
          <cell r="C357" t="str">
            <v>2015-2016 гг.</v>
          </cell>
          <cell r="D357" t="str">
            <v>не предусмотрен</v>
          </cell>
          <cell r="E357" t="str">
            <v>Всего</v>
          </cell>
          <cell r="F357">
            <v>19.989999999999998</v>
          </cell>
          <cell r="G357">
            <v>7.67</v>
          </cell>
          <cell r="H357">
            <v>2.4</v>
          </cell>
          <cell r="I357">
            <v>5.27</v>
          </cell>
          <cell r="O357" t="str">
            <v>Требуется разработка рабочего проекта</v>
          </cell>
          <cell r="P357" t="str">
            <v>Постановление Президента Республики Узбекистан от 04.10.2011 г. №ПП-1623,от 17.11.2014 г. №ПП-2264</v>
          </cell>
        </row>
        <row r="358">
          <cell r="E358" t="str">
            <v>собственные средства</v>
          </cell>
          <cell r="F358">
            <v>19.989999999999998</v>
          </cell>
          <cell r="G358">
            <v>7.67</v>
          </cell>
          <cell r="H358">
            <v>2.4</v>
          </cell>
          <cell r="I358">
            <v>5.27</v>
          </cell>
        </row>
        <row r="359">
          <cell r="A359" t="str">
            <v>модернизация и реконструкция</v>
          </cell>
          <cell r="F359">
            <v>1067.8424777108676</v>
          </cell>
          <cell r="G359">
            <v>903.70789839550559</v>
          </cell>
          <cell r="H359">
            <v>122.39893101079093</v>
          </cell>
          <cell r="I359">
            <v>107.04802812916783</v>
          </cell>
          <cell r="J359">
            <v>106.22409570383543</v>
          </cell>
          <cell r="K359">
            <v>82.56</v>
          </cell>
          <cell r="L359">
            <v>122.21</v>
          </cell>
          <cell r="M359">
            <v>103.85</v>
          </cell>
        </row>
        <row r="360">
          <cell r="A360" t="str">
            <v>Расширение и реконструкция хвостового хозяйства ГМЗ-2 (I этап)</v>
          </cell>
          <cell r="B360" t="str">
            <v>заданная</v>
          </cell>
          <cell r="C360" t="str">
            <v>2011-2015 гг.</v>
          </cell>
          <cell r="D360" t="str">
            <v>не предусмотрен</v>
          </cell>
          <cell r="E360" t="str">
            <v>Всего</v>
          </cell>
          <cell r="F360">
            <v>48.13</v>
          </cell>
          <cell r="G360">
            <v>6.64</v>
          </cell>
          <cell r="H360">
            <v>6.64</v>
          </cell>
          <cell r="O360" t="str">
            <v xml:space="preserve">Имеется утвержденное ТЭО проекта </v>
          </cell>
          <cell r="P360" t="str">
            <v>Постановление Президента Республики Узбекистан от 15.12.2010 г. №ПП-1442,от 17.11.2014 г. №ПП-2264Закл. №291-Э от 17.05.11г. Упр.эксперт. Градостроит.при Госархитектстрое Руз</v>
          </cell>
        </row>
        <row r="361">
          <cell r="E361" t="str">
            <v>собственные средства</v>
          </cell>
          <cell r="F361">
            <v>48.13</v>
          </cell>
          <cell r="G361">
            <v>6.64</v>
          </cell>
          <cell r="H361">
            <v>6.64</v>
          </cell>
        </row>
        <row r="362">
          <cell r="A362" t="str">
            <v>Реконструкция и расширение отделений флотации и сорбции ГМЗ-3</v>
          </cell>
          <cell r="B362" t="str">
            <v>заданная</v>
          </cell>
          <cell r="C362" t="str">
            <v>2011-2015 гг.</v>
          </cell>
          <cell r="E362" t="str">
            <v>Всего</v>
          </cell>
          <cell r="F362">
            <v>33.392000000000003</v>
          </cell>
          <cell r="G362">
            <v>1.5</v>
          </cell>
          <cell r="H362">
            <v>1.5</v>
          </cell>
          <cell r="P362" t="str">
            <v>Постановление Президента Республики Узбекистан от 15.12.2010 г. №ПП-1442</v>
          </cell>
        </row>
        <row r="363">
          <cell r="E363" t="str">
            <v>собственные средства</v>
          </cell>
          <cell r="F363">
            <v>33.392000000000003</v>
          </cell>
          <cell r="G363">
            <v>1.5</v>
          </cell>
          <cell r="H363">
            <v>1.5</v>
          </cell>
        </row>
        <row r="364">
          <cell r="A364" t="str">
            <v>Техническое и технологическое перевооружение объектов основного производства (II-этап)</v>
          </cell>
          <cell r="B364" t="str">
            <v>заданная</v>
          </cell>
          <cell r="C364" t="str">
            <v>2013-2015 гг.</v>
          </cell>
          <cell r="D364" t="str">
            <v>не предусмотрен</v>
          </cell>
          <cell r="E364" t="str">
            <v>Всего</v>
          </cell>
          <cell r="F364">
            <v>57.74</v>
          </cell>
          <cell r="G364">
            <v>5</v>
          </cell>
          <cell r="H364">
            <v>5</v>
          </cell>
          <cell r="I364">
            <v>0</v>
          </cell>
          <cell r="J364">
            <v>0</v>
          </cell>
          <cell r="O364" t="str">
            <v>Требуется разработка рабочего проекта</v>
          </cell>
          <cell r="P364" t="str">
            <v>Постановления Президента Республики Узбекистан от 17.11.2014 г. №ПП-2264Протокол №21-А от14.05.2014 г.Письмо НГМК от 19.04.2013 г. №8-12/4243</v>
          </cell>
        </row>
        <row r="365">
          <cell r="E365" t="str">
            <v>собственные средства</v>
          </cell>
          <cell r="F365">
            <v>57.74</v>
          </cell>
          <cell r="G365">
            <v>5</v>
          </cell>
          <cell r="H365">
            <v>5</v>
          </cell>
        </row>
        <row r="366">
          <cell r="A366" t="str">
            <v>Обновление (замена) морально и физически устаревшего оборудования. IV этап</v>
          </cell>
          <cell r="B366" t="str">
            <v>заданная</v>
          </cell>
          <cell r="C366" t="str">
            <v>2015-2017гг.</v>
          </cell>
          <cell r="D366" t="str">
            <v>не предусмотрен</v>
          </cell>
          <cell r="E366" t="str">
            <v>Всего</v>
          </cell>
          <cell r="F366">
            <v>36.369999999999997</v>
          </cell>
          <cell r="G366">
            <v>36.369999999999997</v>
          </cell>
          <cell r="H366">
            <v>6.06</v>
          </cell>
          <cell r="I366">
            <v>19.829999999999998</v>
          </cell>
          <cell r="J366">
            <v>10.48</v>
          </cell>
          <cell r="O366" t="str">
            <v>Требуется разработка рабочего проекта</v>
          </cell>
          <cell r="P366" t="str">
            <v>Постановление Кабинета Министров от 19.04.2012 г. №115</v>
          </cell>
        </row>
        <row r="367">
          <cell r="E367" t="str">
            <v>собственные средства</v>
          </cell>
          <cell r="F367">
            <v>36.369999999999997</v>
          </cell>
          <cell r="G367">
            <v>36.369999999999997</v>
          </cell>
          <cell r="H367">
            <v>6.06</v>
          </cell>
          <cell r="I367">
            <v>19.829999999999998</v>
          </cell>
          <cell r="J367">
            <v>10.48</v>
          </cell>
        </row>
        <row r="368">
          <cell r="A368" t="str">
            <v>Модернизация и техническое перевооружение объектов вспомогательных производств</v>
          </cell>
          <cell r="B368" t="str">
            <v>заданная</v>
          </cell>
          <cell r="C368" t="str">
            <v>2014-2021 гг.</v>
          </cell>
          <cell r="D368" t="str">
            <v>не предусмотрен</v>
          </cell>
          <cell r="E368" t="str">
            <v>Всего</v>
          </cell>
          <cell r="F368">
            <v>190.3</v>
          </cell>
          <cell r="G368">
            <v>185.8</v>
          </cell>
          <cell r="H368">
            <v>10.55</v>
          </cell>
          <cell r="I368">
            <v>19.328456533160892</v>
          </cell>
          <cell r="J368">
            <v>17.119993533524632</v>
          </cell>
          <cell r="K368">
            <v>5.7899999999999991</v>
          </cell>
          <cell r="L368">
            <v>25.87</v>
          </cell>
          <cell r="M368">
            <v>5.0999999999999996</v>
          </cell>
          <cell r="O368" t="str">
            <v>Требуется разработка рабочего проекта</v>
          </cell>
          <cell r="P368" t="str">
            <v>№ПП-2069 от 18.11.2013г.от 17.11.2014 г. №ПП-2264Протокол Кабинета Министров от 31.01.2013 г. №02-02/1-190</v>
          </cell>
        </row>
        <row r="369">
          <cell r="E369" t="str">
            <v>собственные средства</v>
          </cell>
          <cell r="F369">
            <v>190.3</v>
          </cell>
          <cell r="G369">
            <v>185.8</v>
          </cell>
          <cell r="H369">
            <v>10.55</v>
          </cell>
          <cell r="I369">
            <v>19.328456533160892</v>
          </cell>
          <cell r="J369">
            <v>17.119993533524632</v>
          </cell>
          <cell r="K369">
            <v>5.7899999999999991</v>
          </cell>
          <cell r="L369">
            <v>25.87</v>
          </cell>
          <cell r="M369">
            <v>5.0999999999999996</v>
          </cell>
        </row>
        <row r="370">
          <cell r="A370" t="str">
            <v>Техническое и технологическое перевооружение добывающих и перерабатывающих мощностей</v>
          </cell>
          <cell r="B370" t="str">
            <v>заданная</v>
          </cell>
          <cell r="C370" t="str">
            <v>2014-2016 гг.</v>
          </cell>
          <cell r="D370" t="str">
            <v>не предусмотрен</v>
          </cell>
          <cell r="E370" t="str">
            <v>Всего</v>
          </cell>
          <cell r="F370">
            <v>32.4</v>
          </cell>
          <cell r="G370">
            <v>19.2</v>
          </cell>
          <cell r="H370">
            <v>12.77</v>
          </cell>
          <cell r="I370">
            <v>3.4</v>
          </cell>
          <cell r="J370">
            <v>3.03</v>
          </cell>
          <cell r="O370" t="str">
            <v>Требуется разработка рабочего проекта</v>
          </cell>
          <cell r="P370" t="str">
            <v>Протокол Кабинета Министров от 31.01.2013 г. №02-02/1-190ПП №1442 от 15.12.10гот 17.11.2014 г. №ПП-2264</v>
          </cell>
        </row>
        <row r="371">
          <cell r="E371" t="str">
            <v>собственные средства</v>
          </cell>
          <cell r="F371">
            <v>32.4</v>
          </cell>
          <cell r="G371">
            <v>19.2</v>
          </cell>
          <cell r="H371">
            <v>12.77</v>
          </cell>
          <cell r="I371">
            <v>3.4</v>
          </cell>
          <cell r="J371">
            <v>3.03</v>
          </cell>
        </row>
        <row r="372">
          <cell r="A372" t="str">
            <v>Повышение энергоэффективности сернокислотного производства за счет выработки электрической энергии с использованием вторичных энергоресурсов</v>
          </cell>
          <cell r="B372" t="str">
            <v>заданная</v>
          </cell>
          <cell r="C372" t="str">
            <v>2013-2015 гг.</v>
          </cell>
          <cell r="D372" t="str">
            <v>не предусмотрен</v>
          </cell>
          <cell r="E372" t="str">
            <v>Всего</v>
          </cell>
          <cell r="F372">
            <v>8.1999999999999993</v>
          </cell>
          <cell r="G372">
            <v>5.4</v>
          </cell>
          <cell r="H372">
            <v>5.4</v>
          </cell>
          <cell r="O372" t="str">
            <v>ТЭО проекта на стадии разработки</v>
          </cell>
          <cell r="P372" t="str">
            <v xml:space="preserve">Протокол Кабинета Министров от 31.01.2013 г. №02-02/1-190ПП-1855 от 21.11.2012г.;№ПП-2069 от 18.11.2013г.от 17.11.2014 г. №ПП-2264                        </v>
          </cell>
        </row>
        <row r="373">
          <cell r="E373" t="str">
            <v>собственные средства</v>
          </cell>
          <cell r="F373">
            <v>8.1999999999999993</v>
          </cell>
          <cell r="G373">
            <v>5.4</v>
          </cell>
          <cell r="H373">
            <v>5.4</v>
          </cell>
        </row>
        <row r="374">
          <cell r="A374" t="str">
            <v>Отработка карьера «Мурунтау» (V очередь)</v>
          </cell>
          <cell r="B374" t="str">
            <v>заданная</v>
          </cell>
          <cell r="C374" t="str">
            <v>2015-2025 гг.</v>
          </cell>
          <cell r="D374" t="str">
            <v>не требуется</v>
          </cell>
          <cell r="E374" t="str">
            <v>Всего</v>
          </cell>
          <cell r="F374">
            <v>230</v>
          </cell>
          <cell r="G374">
            <v>230</v>
          </cell>
          <cell r="H374">
            <v>4.68</v>
          </cell>
          <cell r="I374">
            <v>7.3087560118013162</v>
          </cell>
          <cell r="J374">
            <v>16.16744129652831</v>
          </cell>
          <cell r="K374">
            <v>20</v>
          </cell>
          <cell r="L374">
            <v>36.549999999999997</v>
          </cell>
          <cell r="M374">
            <v>37.74</v>
          </cell>
          <cell r="O374" t="str">
            <v>Требуется разработка ТЭО проекта</v>
          </cell>
          <cell r="P374" t="str">
            <v>Постановление Президента Республики Узбекистан от 15.12.2010 г. №ПП-1442,от 17.11.2014 г. №ПП-2264</v>
          </cell>
        </row>
        <row r="375">
          <cell r="E375" t="str">
            <v>собственные средства</v>
          </cell>
          <cell r="F375">
            <v>230</v>
          </cell>
          <cell r="G375">
            <v>230</v>
          </cell>
          <cell r="H375">
            <v>4.68</v>
          </cell>
          <cell r="I375">
            <v>7.3087560118013162</v>
          </cell>
          <cell r="J375">
            <v>16.16744129652831</v>
          </cell>
          <cell r="K375">
            <v>20</v>
          </cell>
          <cell r="L375">
            <v>36.549999999999997</v>
          </cell>
          <cell r="M375">
            <v>37.74</v>
          </cell>
        </row>
        <row r="376">
          <cell r="A376" t="str">
            <v xml:space="preserve">Расширение и реконструкция хвостового хозяйства  с намывом ограджающих дамб хвостохранилища №2 ГМЗ-2 ( II этап) </v>
          </cell>
          <cell r="B376" t="str">
            <v>заданная</v>
          </cell>
          <cell r="C376" t="str">
            <v>2015-2022 гг.</v>
          </cell>
          <cell r="D376" t="str">
            <v>не предусмотрен</v>
          </cell>
          <cell r="E376" t="str">
            <v>Всего</v>
          </cell>
          <cell r="F376">
            <v>160</v>
          </cell>
          <cell r="G376">
            <v>160</v>
          </cell>
          <cell r="H376">
            <v>6.0623206563472491</v>
          </cell>
          <cell r="I376">
            <v>8.0830942084629989</v>
          </cell>
          <cell r="J376">
            <v>8.0830942084629989</v>
          </cell>
          <cell r="K376">
            <v>15</v>
          </cell>
          <cell r="L376">
            <v>40</v>
          </cell>
          <cell r="M376">
            <v>43.55</v>
          </cell>
          <cell r="O376" t="str">
            <v>Требуется разработка ТЭО проекта</v>
          </cell>
          <cell r="P376" t="str">
            <v>ПП №1442 от 15.12.10г</v>
          </cell>
        </row>
        <row r="377">
          <cell r="E377" t="str">
            <v>собственные средства</v>
          </cell>
          <cell r="F377">
            <v>160</v>
          </cell>
          <cell r="G377">
            <v>160</v>
          </cell>
          <cell r="H377">
            <v>6.0623206563472491</v>
          </cell>
          <cell r="I377">
            <v>8.0830942084629989</v>
          </cell>
          <cell r="J377">
            <v>8.0830942084629989</v>
          </cell>
          <cell r="K377">
            <v>15</v>
          </cell>
          <cell r="L377">
            <v>40</v>
          </cell>
          <cell r="M377">
            <v>43.55</v>
          </cell>
        </row>
        <row r="378">
          <cell r="A378" t="str">
            <v>Расширение, техническое и технологическое перевооружение цеха кучного выщелачивания (II этап)</v>
          </cell>
          <cell r="B378" t="str">
            <v>заданная</v>
          </cell>
          <cell r="C378" t="str">
            <v>2016-2018 гг.</v>
          </cell>
          <cell r="D378" t="str">
            <v>не предусмотрен</v>
          </cell>
          <cell r="E378" t="str">
            <v>Всего</v>
          </cell>
          <cell r="F378">
            <v>27.3</v>
          </cell>
          <cell r="G378">
            <v>27.3</v>
          </cell>
          <cell r="H378">
            <v>0</v>
          </cell>
          <cell r="I378">
            <v>4</v>
          </cell>
          <cell r="J378">
            <v>8</v>
          </cell>
          <cell r="K378">
            <v>15.3</v>
          </cell>
          <cell r="O378" t="str">
            <v>Требуется разработка ТЭО проекта</v>
          </cell>
          <cell r="P378" t="str">
            <v>ПП №1442 от 15.12.10г</v>
          </cell>
        </row>
        <row r="379">
          <cell r="E379" t="str">
            <v>собственные средства</v>
          </cell>
          <cell r="F379">
            <v>27.3</v>
          </cell>
          <cell r="G379">
            <v>27.3</v>
          </cell>
          <cell r="I379">
            <v>4</v>
          </cell>
          <cell r="J379">
            <v>8</v>
          </cell>
          <cell r="K379">
            <v>15.3</v>
          </cell>
        </row>
        <row r="380">
          <cell r="A380" t="str">
            <v>Реконструкция ГМЗ-2 под переработку "хвостов" кучного выщелачивания</v>
          </cell>
          <cell r="B380" t="str">
            <v>заданная</v>
          </cell>
          <cell r="C380" t="str">
            <v>2015-2020 гг.</v>
          </cell>
          <cell r="D380" t="str">
            <v>не требуется</v>
          </cell>
          <cell r="E380" t="str">
            <v>Всего</v>
          </cell>
          <cell r="F380">
            <v>30</v>
          </cell>
          <cell r="G380">
            <v>30</v>
          </cell>
          <cell r="H380">
            <v>5.3</v>
          </cell>
          <cell r="I380">
            <v>6.97</v>
          </cell>
          <cell r="J380">
            <v>10.61</v>
          </cell>
          <cell r="K380">
            <v>2.5</v>
          </cell>
          <cell r="L380">
            <v>2.2999999999999998</v>
          </cell>
          <cell r="M380">
            <v>2.3199999999999998</v>
          </cell>
          <cell r="O380" t="str">
            <v>Требуется разработка ТЭО проекта</v>
          </cell>
          <cell r="P380" t="str">
            <v>ПП №1442 от 15.12.10г</v>
          </cell>
        </row>
        <row r="381">
          <cell r="E381" t="str">
            <v>собственные средства</v>
          </cell>
          <cell r="F381">
            <v>30</v>
          </cell>
          <cell r="G381">
            <v>30</v>
          </cell>
          <cell r="H381">
            <v>5.3</v>
          </cell>
          <cell r="I381">
            <v>6.97</v>
          </cell>
          <cell r="J381">
            <v>10.61</v>
          </cell>
          <cell r="K381">
            <v>2.5</v>
          </cell>
          <cell r="L381">
            <v>2.2999999999999998</v>
          </cell>
          <cell r="M381">
            <v>2.3199999999999998</v>
          </cell>
        </row>
        <row r="382">
          <cell r="A382" t="str">
            <v>Техническое перевооружение железнодорожного транспорта НГМК</v>
          </cell>
          <cell r="B382" t="str">
            <v>заданная</v>
          </cell>
          <cell r="C382" t="str">
            <v>2015-2017 гг.</v>
          </cell>
          <cell r="D382" t="str">
            <v>не предусмотрен</v>
          </cell>
          <cell r="E382" t="str">
            <v>Всего</v>
          </cell>
          <cell r="F382">
            <v>11.367093723477346</v>
          </cell>
          <cell r="G382">
            <v>11.367093723477346</v>
          </cell>
          <cell r="H382">
            <v>7.7733500383946961</v>
          </cell>
          <cell r="I382">
            <v>1.7968718425413246</v>
          </cell>
          <cell r="J382">
            <v>1.7968718425413246</v>
          </cell>
          <cell r="K382">
            <v>0</v>
          </cell>
          <cell r="L382">
            <v>0</v>
          </cell>
          <cell r="M382">
            <v>0</v>
          </cell>
          <cell r="O382" t="str">
            <v>Требуется разработка рабочего проекта</v>
          </cell>
          <cell r="P382" t="str">
            <v>ПП №1446 от 21.12.2010г.</v>
          </cell>
        </row>
        <row r="383">
          <cell r="E383" t="str">
            <v>собственные средства</v>
          </cell>
          <cell r="F383">
            <v>11.367093723477346</v>
          </cell>
          <cell r="G383">
            <v>11.367093723477346</v>
          </cell>
          <cell r="H383">
            <v>7.7733500383946961</v>
          </cell>
          <cell r="I383">
            <v>1.7968718425413246</v>
          </cell>
          <cell r="J383">
            <v>1.7968718425413246</v>
          </cell>
        </row>
        <row r="384">
          <cell r="A384" t="str">
            <v>Строительство II-этапа 2 очереди хвостохранилища ГМЗ-3</v>
          </cell>
          <cell r="B384" t="str">
            <v>заданная</v>
          </cell>
          <cell r="C384" t="str">
            <v>2012-2015 гг.</v>
          </cell>
          <cell r="D384" t="str">
            <v>не предусмотрен</v>
          </cell>
          <cell r="E384" t="str">
            <v>Всего</v>
          </cell>
          <cell r="F384">
            <v>22.37</v>
          </cell>
          <cell r="G384">
            <v>7.22</v>
          </cell>
          <cell r="H384">
            <v>7.22</v>
          </cell>
          <cell r="O384" t="str">
            <v>Имеется разработанный рабочий проект</v>
          </cell>
          <cell r="P384" t="str">
            <v>Постановления Президента Республики Узбекистан от 17.11.2014 г. №ПП-2264Закл. №108-экс от 30.07.12г. Госэксперт. Навоийской обл.</v>
          </cell>
        </row>
        <row r="385">
          <cell r="E385" t="str">
            <v>собственные средства</v>
          </cell>
          <cell r="F385">
            <v>22.37</v>
          </cell>
          <cell r="G385">
            <v>7.22</v>
          </cell>
          <cell r="H385">
            <v>7.22</v>
          </cell>
        </row>
        <row r="386">
          <cell r="A386" t="str">
            <v>Строительство постаянного расходного склада ВМ и установка для хранения и загрузки компонентов ЭВВ в СЗМ и МЗ-4 на площадке рудника "Даугызтау"</v>
          </cell>
          <cell r="B386" t="str">
            <v>заданная</v>
          </cell>
          <cell r="C386" t="str">
            <v>2015-2016 гг.</v>
          </cell>
          <cell r="D386" t="str">
            <v>не предусмотрен</v>
          </cell>
          <cell r="E386" t="str">
            <v>Всего</v>
          </cell>
          <cell r="F386">
            <v>0.98209594632825437</v>
          </cell>
          <cell r="G386">
            <v>0.98209594632825437</v>
          </cell>
          <cell r="H386">
            <v>0.39203006911045546</v>
          </cell>
          <cell r="I386">
            <v>0.59006587721779891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O386" t="str">
            <v>ТЭО проекта на стадии разработки</v>
          </cell>
          <cell r="P386" t="str">
            <v>Протокол №2-01/832 от 19.01.11г.</v>
          </cell>
        </row>
        <row r="387">
          <cell r="E387" t="str">
            <v>собственные средства</v>
          </cell>
          <cell r="F387">
            <v>0.98209594632825437</v>
          </cell>
          <cell r="G387">
            <v>0.98209594632825437</v>
          </cell>
          <cell r="H387">
            <v>0.39203006911045546</v>
          </cell>
          <cell r="I387">
            <v>0.59006587721779891</v>
          </cell>
        </row>
        <row r="388">
          <cell r="A388" t="str">
            <v>Строительство постоянного расходного склада ВМ вместимостью 240тн на м/р Кокпатас</v>
          </cell>
          <cell r="B388" t="str">
            <v>заданная</v>
          </cell>
          <cell r="C388" t="str">
            <v>2016-2017 гг.</v>
          </cell>
          <cell r="D388" t="str">
            <v>не предусмотрен</v>
          </cell>
          <cell r="E388" t="str">
            <v>Всего</v>
          </cell>
          <cell r="F388">
            <v>0.72747847876166993</v>
          </cell>
          <cell r="G388">
            <v>0.72747847876166993</v>
          </cell>
          <cell r="H388">
            <v>0</v>
          </cell>
          <cell r="I388">
            <v>0.27078365598351045</v>
          </cell>
          <cell r="J388">
            <v>0.45669482277815943</v>
          </cell>
          <cell r="K388">
            <v>0</v>
          </cell>
          <cell r="L388">
            <v>0</v>
          </cell>
          <cell r="M388">
            <v>0</v>
          </cell>
          <cell r="O388" t="str">
            <v>Имеется разработанный рабочий проект</v>
          </cell>
          <cell r="P388" t="str">
            <v xml:space="preserve">Закл. №74-экс от 30.07.13г. Госэксперт. Навоийской обл. </v>
          </cell>
        </row>
        <row r="389">
          <cell r="E389" t="str">
            <v>собственные средства</v>
          </cell>
          <cell r="F389">
            <v>0.72747847876166993</v>
          </cell>
          <cell r="G389">
            <v>0.72747847876166993</v>
          </cell>
          <cell r="I389">
            <v>0.27078365598351045</v>
          </cell>
          <cell r="J389">
            <v>0.45669482277815943</v>
          </cell>
        </row>
        <row r="390">
          <cell r="A390" t="str">
            <v>Северное РУ НГМК. Реконструкция и строительство резервного (аварийного) электроснабжения объектов особой категории ГМЗ-3</v>
          </cell>
          <cell r="B390" t="str">
            <v>заданная</v>
          </cell>
          <cell r="C390" t="str">
            <v>2015-2016 гг.</v>
          </cell>
          <cell r="D390" t="str">
            <v>не предусмотрен</v>
          </cell>
          <cell r="E390" t="str">
            <v>Всего</v>
          </cell>
          <cell r="F390">
            <v>14.18</v>
          </cell>
          <cell r="G390">
            <v>14.18</v>
          </cell>
          <cell r="H390">
            <v>8.83</v>
          </cell>
          <cell r="I390">
            <v>5.35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O390" t="str">
            <v>Имеется разработанный рабочий проект</v>
          </cell>
          <cell r="P390" t="str">
            <v>Постановления Президента Республики Узбекистан от 17.11.2014 г. №ПП-2264Закл. №122-экс от 02.12.2013г.  Госэксперт.                           Навоийской.обл.</v>
          </cell>
        </row>
        <row r="391">
          <cell r="E391" t="str">
            <v>собственные средства</v>
          </cell>
          <cell r="F391">
            <v>14.18</v>
          </cell>
          <cell r="G391">
            <v>14.18</v>
          </cell>
          <cell r="H391">
            <v>8.83</v>
          </cell>
          <cell r="I391">
            <v>5.35</v>
          </cell>
        </row>
        <row r="392">
          <cell r="A392" t="str">
            <v>ЦРУ НГМК. ОЭС ВВС. Реконструкция системы технического водоснабжения Зарафшан-Бессопан. 2-ой этап</v>
          </cell>
          <cell r="B392" t="str">
            <v>заданная</v>
          </cell>
          <cell r="C392" t="str">
            <v>2013-2015 гг.</v>
          </cell>
          <cell r="D392" t="str">
            <v>не предусмотрен</v>
          </cell>
          <cell r="E392" t="str">
            <v>Всего</v>
          </cell>
          <cell r="F392">
            <v>4.191084347088065</v>
          </cell>
          <cell r="G392">
            <v>2.7066240957038352</v>
          </cell>
          <cell r="H392">
            <v>2.7066240957038352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O392" t="str">
            <v>Имеется разработанный рабочий проект</v>
          </cell>
          <cell r="P392" t="str">
            <v>Закл. №124-Экс от 04.12.2013г. Госэксп. Навоий. обл.</v>
          </cell>
        </row>
        <row r="393">
          <cell r="E393" t="str">
            <v>собственные средства</v>
          </cell>
          <cell r="F393">
            <v>4.191084347088065</v>
          </cell>
          <cell r="G393">
            <v>2.7066240957038352</v>
          </cell>
          <cell r="H393">
            <v>2.7066240957038352</v>
          </cell>
        </row>
        <row r="394">
          <cell r="A394" t="str">
            <v>Техническое перевооружение МЗИУ под переработку сульфидных руд и отработка хвостовой пульпы хвостохранилища</v>
          </cell>
          <cell r="B394" t="str">
            <v>заданная</v>
          </cell>
          <cell r="C394" t="str">
            <v>2016-2019 гг.</v>
          </cell>
          <cell r="D394" t="str">
            <v>не требуется</v>
          </cell>
          <cell r="E394" t="str">
            <v>Всего</v>
          </cell>
          <cell r="F394">
            <v>30</v>
          </cell>
          <cell r="G394">
            <v>30</v>
          </cell>
          <cell r="H394">
            <v>0</v>
          </cell>
          <cell r="I394">
            <v>5.68</v>
          </cell>
          <cell r="J394">
            <v>6.05</v>
          </cell>
          <cell r="K394">
            <v>6.8000000000000007</v>
          </cell>
          <cell r="L394">
            <v>6.91</v>
          </cell>
          <cell r="M394">
            <v>4.5600000000000005</v>
          </cell>
          <cell r="O394" t="str">
            <v>Требуется разработка ТЭО проекта</v>
          </cell>
          <cell r="P394" t="str">
            <v>№ПП-1442 от 15.12.2010г</v>
          </cell>
        </row>
        <row r="395">
          <cell r="E395" t="str">
            <v>собственные средства</v>
          </cell>
          <cell r="F395">
            <v>30</v>
          </cell>
          <cell r="G395">
            <v>30</v>
          </cell>
          <cell r="H395">
            <v>0</v>
          </cell>
          <cell r="I395">
            <v>5.68</v>
          </cell>
          <cell r="J395">
            <v>6.05</v>
          </cell>
          <cell r="K395">
            <v>6.8000000000000007</v>
          </cell>
          <cell r="L395">
            <v>6.91</v>
          </cell>
          <cell r="M395">
            <v>4.5600000000000005</v>
          </cell>
        </row>
        <row r="396">
          <cell r="A396" t="str">
            <v>ГМЗ-1. Реконструкция хвостохра-нилища ГМЗ-1 с одновременной его экологической реабилитацией с использованием хвостов от переработки золотосодержащих руд.  2-я очередь</v>
          </cell>
          <cell r="B396" t="str">
            <v>заданная</v>
          </cell>
          <cell r="C396" t="str">
            <v>2012-2015 гг.</v>
          </cell>
          <cell r="D396" t="str">
            <v>не предусмотрен</v>
          </cell>
          <cell r="E396" t="str">
            <v>Всего</v>
          </cell>
          <cell r="F396">
            <v>1.850139433375096</v>
          </cell>
          <cell r="G396">
            <v>1.0720203693974053</v>
          </cell>
          <cell r="H396">
            <v>1.0720203693974053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O396" t="str">
            <v>Имеется разработанный рабочий проект</v>
          </cell>
          <cell r="P396" t="str">
            <v>Закл.№75-экс от 28.05.2012г. Госэксперт. Навоий.обл.</v>
          </cell>
        </row>
        <row r="397">
          <cell r="E397" t="str">
            <v>собственные средства</v>
          </cell>
          <cell r="F397">
            <v>1.850139433375096</v>
          </cell>
          <cell r="G397">
            <v>1.0720203693974053</v>
          </cell>
          <cell r="H397">
            <v>1.0720203693974053</v>
          </cell>
        </row>
        <row r="398">
          <cell r="A398" t="str">
            <v>Техническое перевооружение литейного производства ПО НМЗ на 2013 год.</v>
          </cell>
          <cell r="B398" t="str">
            <v>заданная</v>
          </cell>
          <cell r="C398" t="str">
            <v>2015 г.</v>
          </cell>
          <cell r="D398" t="str">
            <v>не предусмотрен</v>
          </cell>
          <cell r="E398" t="str">
            <v>Всего</v>
          </cell>
          <cell r="F398">
            <v>1.5</v>
          </cell>
          <cell r="G398">
            <v>1.5</v>
          </cell>
          <cell r="H398">
            <v>1.5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O398" t="str">
            <v>Имеется разработанный рабочий проект</v>
          </cell>
          <cell r="P398" t="str">
            <v>Закл.№75-экс от 28.05.2012г. Госэксперт. Навоий.обл.</v>
          </cell>
        </row>
        <row r="399">
          <cell r="E399" t="str">
            <v>собственные средства</v>
          </cell>
          <cell r="F399">
            <v>1.5</v>
          </cell>
          <cell r="G399">
            <v>1.5</v>
          </cell>
          <cell r="H399">
            <v>1.5</v>
          </cell>
        </row>
        <row r="400">
          <cell r="A400" t="str">
            <v>Внедрение комплексной интегрированной системы по компьютеризации финансового учета и отчетности, управления персоналом, оперативной и производственно-технологической деятельности в горно-металлургической сфере</v>
          </cell>
          <cell r="B400" t="str">
            <v>заданная</v>
          </cell>
          <cell r="C400" t="str">
            <v>2015 г.</v>
          </cell>
          <cell r="D400" t="str">
            <v>не предусмотрен</v>
          </cell>
          <cell r="E400" t="str">
            <v>Всего</v>
          </cell>
          <cell r="F400">
            <v>1.5155801640868123</v>
          </cell>
          <cell r="G400">
            <v>1.5155801640868123</v>
          </cell>
          <cell r="H400">
            <v>1.5155801640868123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O400" t="str">
            <v>Требуется разработка ПТЭР проекта</v>
          </cell>
          <cell r="P400" t="str">
            <v>№ ПП-2158 от 03.04.2014г. приказ НГМК №255 от 10.04.2014 г</v>
          </cell>
        </row>
        <row r="401">
          <cell r="E401" t="str">
            <v>собственные средства</v>
          </cell>
          <cell r="F401">
            <v>1.5155801640868123</v>
          </cell>
          <cell r="G401">
            <v>1.5155801640868123</v>
          </cell>
          <cell r="H401">
            <v>1.5155801640868123</v>
          </cell>
        </row>
        <row r="402">
          <cell r="A402" t="str">
            <v>Внедрение информационной системы по контролю за использованием горюче-смазочных материалов на базе системы спутникового мониторинга транспортных средств (ИС "Контроль ГСМ")</v>
          </cell>
          <cell r="B402" t="str">
            <v>заданная</v>
          </cell>
          <cell r="C402" t="str">
            <v>2015 г.</v>
          </cell>
          <cell r="D402" t="str">
            <v>не предусмотрен</v>
          </cell>
          <cell r="E402" t="str">
            <v>Всего</v>
          </cell>
          <cell r="F402">
            <v>0.70727074324051242</v>
          </cell>
          <cell r="G402">
            <v>0.70727074324051242</v>
          </cell>
          <cell r="H402">
            <v>0.70727074324051242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O402" t="str">
            <v>Требуется разработка рабочей документации</v>
          </cell>
          <cell r="P402" t="str">
            <v>№ ПП-2158 от 03.04.2014г. приказ НГМК №255 от 10.04.2014г</v>
          </cell>
        </row>
        <row r="403">
          <cell r="E403" t="str">
            <v>собственные средства</v>
          </cell>
          <cell r="F403">
            <v>0.70727074324051242</v>
          </cell>
          <cell r="G403">
            <v>0.70727074324051242</v>
          </cell>
          <cell r="H403">
            <v>0.70727074324051242</v>
          </cell>
        </row>
        <row r="404">
          <cell r="A404" t="str">
            <v>Техническое перевооружение систем телекоммуникаций НГМК</v>
          </cell>
          <cell r="B404" t="str">
            <v>заданная</v>
          </cell>
          <cell r="C404" t="str">
            <v>2015 г.</v>
          </cell>
          <cell r="D404" t="str">
            <v>не предусмотрен</v>
          </cell>
          <cell r="E404" t="str">
            <v>Всего</v>
          </cell>
          <cell r="F404">
            <v>0.60623206563472498</v>
          </cell>
          <cell r="G404">
            <v>0.60623206563472498</v>
          </cell>
          <cell r="H404">
            <v>0.60623206563472498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O404" t="str">
            <v>требуется разработка РП</v>
          </cell>
          <cell r="P404" t="str">
            <v>№ ПП-2158 от 03.04.2014г. приказ НГМК №255 от 10.04.2014г</v>
          </cell>
        </row>
        <row r="405">
          <cell r="E405" t="str">
            <v>собственные средства</v>
          </cell>
          <cell r="F405">
            <v>0.60623206563472498</v>
          </cell>
          <cell r="G405">
            <v>0.60623206563472498</v>
          </cell>
          <cell r="H405">
            <v>0.60623206563472498</v>
          </cell>
        </row>
        <row r="406">
          <cell r="A406" t="str">
            <v>Внедрение автоматизированной системы оперативного диспетчерского управления ГМЗ-2</v>
          </cell>
          <cell r="B406" t="str">
            <v>заданная</v>
          </cell>
          <cell r="C406" t="str">
            <v>2015 г.</v>
          </cell>
          <cell r="D406" t="str">
            <v>не предусмотрен</v>
          </cell>
          <cell r="E406" t="str">
            <v>Всего</v>
          </cell>
          <cell r="F406">
            <v>0.60623206563472498</v>
          </cell>
          <cell r="G406">
            <v>0.60623206563472498</v>
          </cell>
          <cell r="H406">
            <v>0.60623206563472498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O406" t="str">
            <v>Требуется разработка рабочего проекта</v>
          </cell>
          <cell r="P406" t="str">
            <v>№ ПП-2158 от 03.04.2014г. приказ НГМК №255 от 10.04.2014г</v>
          </cell>
        </row>
        <row r="407">
          <cell r="E407" t="str">
            <v>собственные средства</v>
          </cell>
          <cell r="F407">
            <v>0.60623206563472498</v>
          </cell>
          <cell r="G407">
            <v>0.60623206563472498</v>
          </cell>
          <cell r="H407">
            <v>0.60623206563472498</v>
          </cell>
        </row>
        <row r="408">
          <cell r="A408" t="str">
            <v>Внедрение автоматизированной системы оперативного диспетчерского управления ОЭС ВВС (водовод Амударья-Зарафшан)</v>
          </cell>
          <cell r="B408" t="str">
            <v>заданная</v>
          </cell>
          <cell r="C408" t="str">
            <v>2015 г.</v>
          </cell>
          <cell r="D408" t="str">
            <v>не предусмотрен</v>
          </cell>
          <cell r="E408" t="str">
            <v>Всего</v>
          </cell>
          <cell r="F408">
            <v>0.70727074324051242</v>
          </cell>
          <cell r="G408">
            <v>0.70727074324051242</v>
          </cell>
          <cell r="H408">
            <v>0.70727074324051242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O408" t="str">
            <v>Требуется разработка рабочего проекта</v>
          </cell>
          <cell r="P408" t="str">
            <v>№ ПП-2158 от 03.04.2014г. приказ НГМК №255 от 10.04.2014г</v>
          </cell>
        </row>
        <row r="409">
          <cell r="E409" t="str">
            <v>собственные средства</v>
          </cell>
          <cell r="F409">
            <v>0.70727074324051242</v>
          </cell>
          <cell r="G409">
            <v>0.70727074324051242</v>
          </cell>
          <cell r="H409">
            <v>0.70727074324051242</v>
          </cell>
        </row>
        <row r="410">
          <cell r="A410" t="str">
            <v>Вовлечение в переработку хвостов кучного выщелачивания</v>
          </cell>
          <cell r="B410" t="str">
            <v>заданная</v>
          </cell>
          <cell r="C410" t="str">
            <v>2015-2018 гг.</v>
          </cell>
          <cell r="D410" t="str">
            <v>не предусмотрен</v>
          </cell>
          <cell r="E410" t="str">
            <v>Всего</v>
          </cell>
          <cell r="F410">
            <v>23</v>
          </cell>
          <cell r="G410">
            <v>23</v>
          </cell>
          <cell r="H410">
            <v>3.3</v>
          </cell>
          <cell r="I410">
            <v>6.56</v>
          </cell>
          <cell r="J410">
            <v>6.55</v>
          </cell>
          <cell r="K410">
            <v>6.59</v>
          </cell>
          <cell r="L410">
            <v>0</v>
          </cell>
          <cell r="M410">
            <v>0</v>
          </cell>
          <cell r="O410" t="str">
            <v>Требуется разработка рабочего проекта</v>
          </cell>
          <cell r="P410" t="str">
            <v>Постановления Президента Республики Узбекистан от 17.11.2014 г. №ПП-2264Протокол ГП "Навоийского ГМК" от 23.01.2014 г. №4-01/731 и 4-01/732</v>
          </cell>
        </row>
        <row r="411">
          <cell r="E411" t="str">
            <v>собственные средства</v>
          </cell>
          <cell r="F411">
            <v>23</v>
          </cell>
          <cell r="G411">
            <v>23</v>
          </cell>
          <cell r="H411">
            <v>3.3</v>
          </cell>
          <cell r="I411">
            <v>6.56</v>
          </cell>
          <cell r="J411">
            <v>6.55</v>
          </cell>
          <cell r="K411">
            <v>6.59</v>
          </cell>
        </row>
        <row r="412">
          <cell r="A412" t="str">
            <v>Техническое перевооружение железнодорожного транспорта ЦРУ (I этап)</v>
          </cell>
          <cell r="B412" t="str">
            <v>заданная</v>
          </cell>
          <cell r="C412" t="str">
            <v>2015-2017 гг.</v>
          </cell>
          <cell r="D412" t="str">
            <v>не предусмотрен</v>
          </cell>
          <cell r="E412" t="str">
            <v>Всего</v>
          </cell>
          <cell r="F412">
            <v>9.8000000000000007</v>
          </cell>
          <cell r="G412">
            <v>9.8000000000000007</v>
          </cell>
          <cell r="H412">
            <v>2.5</v>
          </cell>
          <cell r="I412">
            <v>3.6500000000000004</v>
          </cell>
          <cell r="J412">
            <v>3.6500000000000004</v>
          </cell>
          <cell r="K412">
            <v>0</v>
          </cell>
          <cell r="L412">
            <v>0</v>
          </cell>
          <cell r="M412">
            <v>0</v>
          </cell>
          <cell r="O412" t="str">
            <v>Требуется разработка рабочего проекта</v>
          </cell>
          <cell r="P412" t="str">
            <v>Постановления Президента Республики Узбекистан от 17.11.2014 г. №ПП-2264Протокол ГП "Навоийского ГМК" от 20.05.2014 г. №16-04/224</v>
          </cell>
        </row>
        <row r="413">
          <cell r="E413" t="str">
            <v>собственные средства</v>
          </cell>
          <cell r="F413">
            <v>9.8000000000000007</v>
          </cell>
          <cell r="G413">
            <v>9.8000000000000007</v>
          </cell>
          <cell r="H413">
            <v>2.5</v>
          </cell>
          <cell r="I413">
            <v>3.6500000000000004</v>
          </cell>
          <cell r="J413">
            <v>3.6500000000000004</v>
          </cell>
        </row>
        <row r="414">
          <cell r="A414" t="str">
            <v xml:space="preserve">Техническое перевооружение железнодорожного транспорта Сев.РУ </v>
          </cell>
          <cell r="B414" t="str">
            <v>заданная</v>
          </cell>
          <cell r="C414" t="str">
            <v>2015-2017 гг.</v>
          </cell>
          <cell r="D414" t="str">
            <v>не предусмотрен</v>
          </cell>
          <cell r="E414" t="str">
            <v>Всего</v>
          </cell>
          <cell r="F414">
            <v>9.9</v>
          </cell>
          <cell r="G414">
            <v>9.8000000000000007</v>
          </cell>
          <cell r="H414">
            <v>2.5</v>
          </cell>
          <cell r="I414">
            <v>3.6500000000000004</v>
          </cell>
          <cell r="J414">
            <v>3.6500000000000004</v>
          </cell>
          <cell r="K414">
            <v>0</v>
          </cell>
          <cell r="L414">
            <v>0</v>
          </cell>
          <cell r="M414">
            <v>0</v>
          </cell>
          <cell r="O414" t="str">
            <v>Требуется разработка рабочего проекта</v>
          </cell>
          <cell r="P414" t="str">
            <v>Постановления Президента Республики Узбекистан от 17.11.2014 г. №ПП-2264Протокол ГП "Навоийского ГМК" от 20.05.2014 г. №16-04/227</v>
          </cell>
        </row>
        <row r="415">
          <cell r="E415" t="str">
            <v>собственные средства</v>
          </cell>
          <cell r="F415">
            <v>9.9</v>
          </cell>
          <cell r="G415">
            <v>9.8000000000000007</v>
          </cell>
          <cell r="H415">
            <v>2.5</v>
          </cell>
          <cell r="I415">
            <v>3.6500000000000004</v>
          </cell>
          <cell r="J415">
            <v>3.6500000000000004</v>
          </cell>
        </row>
        <row r="416">
          <cell r="A416" t="str">
            <v>Вовлечение сырьевой базы запасов сульфидных руд месторождений "Кокпатас" и "Даугызтау" за счет отработки нижележащих горизонтов</v>
          </cell>
          <cell r="B416" t="str">
            <v>заданная</v>
          </cell>
          <cell r="C416" t="str">
            <v>2015-2021 гг.</v>
          </cell>
          <cell r="D416" t="str">
            <v>не предусмотрен</v>
          </cell>
          <cell r="E416" t="str">
            <v>Всего</v>
          </cell>
          <cell r="F416">
            <v>80</v>
          </cell>
          <cell r="G416">
            <v>80</v>
          </cell>
          <cell r="H416">
            <v>16.5</v>
          </cell>
          <cell r="I416">
            <v>10.58</v>
          </cell>
          <cell r="J416">
            <v>10.58</v>
          </cell>
          <cell r="K416">
            <v>10.58</v>
          </cell>
          <cell r="L416">
            <v>10.58</v>
          </cell>
          <cell r="M416">
            <v>10.58</v>
          </cell>
          <cell r="O416" t="str">
            <v>Требуется разработка рабочего проекта</v>
          </cell>
          <cell r="P416" t="str">
            <v>Постановления Президента Республики Узбекистан от 17.11.2014 г. №ПП-2264Протокол ГП "Навоийского ГМК" от 06.01.2014 г. №2-01/146</v>
          </cell>
        </row>
        <row r="417">
          <cell r="E417" t="str">
            <v>собственные средства</v>
          </cell>
          <cell r="F417">
            <v>80</v>
          </cell>
          <cell r="G417">
            <v>80</v>
          </cell>
          <cell r="H417">
            <v>16.5</v>
          </cell>
          <cell r="I417">
            <v>10.58</v>
          </cell>
          <cell r="J417">
            <v>10.58</v>
          </cell>
          <cell r="K417">
            <v>10.58</v>
          </cell>
          <cell r="L417">
            <v>10.58</v>
          </cell>
          <cell r="M417">
            <v>10.58</v>
          </cell>
        </row>
        <row r="418">
          <cell r="A418" t="str">
            <v>другие направления</v>
          </cell>
          <cell r="F418">
            <v>13.99</v>
          </cell>
          <cell r="G418">
            <v>12.760000000000002</v>
          </cell>
          <cell r="H418">
            <v>9.86</v>
          </cell>
          <cell r="I418">
            <v>2.9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A419" t="str">
            <v>Приоритетные проекты по внедрению информационно-коммуникационных систем и програмных продуктов</v>
          </cell>
          <cell r="B419" t="str">
            <v>заданная</v>
          </cell>
          <cell r="C419" t="str">
            <v>2014-2015 гг.</v>
          </cell>
          <cell r="D419" t="str">
            <v>не предусмотрен</v>
          </cell>
          <cell r="E419" t="str">
            <v>Всего</v>
          </cell>
          <cell r="F419">
            <v>8.91</v>
          </cell>
          <cell r="G419">
            <v>7.86</v>
          </cell>
          <cell r="H419">
            <v>7.86</v>
          </cell>
          <cell r="P419" t="str">
            <v>Постановление Президента Республики Узбекистан от 03.04.2014 г. №ПП-2158,от 17.11.2014 г. №ПП-2264</v>
          </cell>
        </row>
        <row r="420">
          <cell r="E420" t="str">
            <v>собственные средства</v>
          </cell>
          <cell r="F420">
            <v>8.91</v>
          </cell>
          <cell r="G420">
            <v>7.86</v>
          </cell>
          <cell r="H420">
            <v>7.86</v>
          </cell>
        </row>
        <row r="421">
          <cell r="A421" t="str">
            <v xml:space="preserve">Обновления и модернизации оборудования, транспорта, машин, механизмов и средств малой механизации ЗУС </v>
          </cell>
          <cell r="B421" t="str">
            <v>заданная</v>
          </cell>
          <cell r="C421" t="str">
            <v>2014-2016 гг.</v>
          </cell>
          <cell r="D421" t="str">
            <v>не предусмотрен</v>
          </cell>
          <cell r="E421" t="str">
            <v>Всего</v>
          </cell>
          <cell r="F421">
            <v>5.08</v>
          </cell>
          <cell r="G421">
            <v>4.9000000000000004</v>
          </cell>
          <cell r="H421">
            <v>2</v>
          </cell>
          <cell r="I421">
            <v>2.9</v>
          </cell>
          <cell r="P421" t="str">
            <v>Постановление Президента Республики Узбекистан от 07.03.2014 г. №ПП-2143,от 17.11.2014 г. №ПП-2264</v>
          </cell>
        </row>
        <row r="422">
          <cell r="E422" t="str">
            <v>собственные средства</v>
          </cell>
          <cell r="F422">
            <v>5.08</v>
          </cell>
          <cell r="G422">
            <v>4.9000000000000004</v>
          </cell>
          <cell r="H422">
            <v>2</v>
          </cell>
          <cell r="I422">
            <v>2.9</v>
          </cell>
        </row>
        <row r="423">
          <cell r="A423" t="str">
            <v>Алмалыкский ГМК</v>
          </cell>
        </row>
        <row r="424">
          <cell r="A424" t="str">
            <v>Всего</v>
          </cell>
          <cell r="F424">
            <v>2333.0839999999998</v>
          </cell>
          <cell r="G424">
            <v>2239.384</v>
          </cell>
          <cell r="H424">
            <v>275.88</v>
          </cell>
          <cell r="I424">
            <v>217.02466666666666</v>
          </cell>
          <cell r="J424">
            <v>245.47666666666666</v>
          </cell>
          <cell r="K424">
            <v>238.69666666666666</v>
          </cell>
          <cell r="L424">
            <v>230</v>
          </cell>
          <cell r="M424">
            <v>232.59999999999997</v>
          </cell>
        </row>
        <row r="425">
          <cell r="A425" t="str">
            <v>в том числе:</v>
          </cell>
        </row>
        <row r="426">
          <cell r="E426" t="str">
            <v>собственные средства</v>
          </cell>
          <cell r="F426">
            <v>389.30399999999997</v>
          </cell>
          <cell r="G426">
            <v>368.21600000000001</v>
          </cell>
          <cell r="H426">
            <v>55.7</v>
          </cell>
          <cell r="I426">
            <v>79.050666666666672</v>
          </cell>
          <cell r="J426">
            <v>63.816666666666663</v>
          </cell>
          <cell r="K426">
            <v>65.046666666666667</v>
          </cell>
          <cell r="L426">
            <v>40</v>
          </cell>
          <cell r="M426">
            <v>57.6</v>
          </cell>
          <cell r="N426">
            <v>0</v>
          </cell>
        </row>
        <row r="427">
          <cell r="E427" t="str">
            <v>ФРРУз</v>
          </cell>
          <cell r="F427">
            <v>1398.0440000000001</v>
          </cell>
          <cell r="G427">
            <v>1332.8</v>
          </cell>
          <cell r="H427">
            <v>92.8</v>
          </cell>
          <cell r="I427">
            <v>40</v>
          </cell>
          <cell r="J427">
            <v>74</v>
          </cell>
          <cell r="K427">
            <v>106</v>
          </cell>
          <cell r="L427">
            <v>140</v>
          </cell>
          <cell r="M427">
            <v>130</v>
          </cell>
        </row>
        <row r="428">
          <cell r="E428" t="str">
            <v>кредиты коммерческих банков</v>
          </cell>
          <cell r="F428">
            <v>545.73599999999999</v>
          </cell>
          <cell r="G428">
            <v>538.36799999999994</v>
          </cell>
          <cell r="H428">
            <v>127.38</v>
          </cell>
          <cell r="I428">
            <v>97.97399999999999</v>
          </cell>
          <cell r="J428">
            <v>107.66</v>
          </cell>
          <cell r="K428">
            <v>67.650000000000006</v>
          </cell>
          <cell r="L428">
            <v>50</v>
          </cell>
          <cell r="M428">
            <v>45</v>
          </cell>
          <cell r="N428">
            <v>0</v>
          </cell>
        </row>
        <row r="429">
          <cell r="E429" t="str">
            <v>прямые иностранные инвестиции и кредиты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E430" t="str">
            <v>иностранные кредиты под гарантию Правительства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новое строительство</v>
          </cell>
          <cell r="F431">
            <v>1918.0920000000001</v>
          </cell>
          <cell r="G431">
            <v>1905.7140000000002</v>
          </cell>
          <cell r="H431">
            <v>176.5</v>
          </cell>
          <cell r="I431">
            <v>199.03466666666665</v>
          </cell>
          <cell r="J431">
            <v>231.27666666666667</v>
          </cell>
          <cell r="K431">
            <v>203.49666666666667</v>
          </cell>
          <cell r="L431">
            <v>165</v>
          </cell>
          <cell r="M431">
            <v>130.69999999999999</v>
          </cell>
          <cell r="N431">
            <v>0</v>
          </cell>
        </row>
        <row r="432">
          <cell r="A432" t="str">
            <v>Строительство новой плавильной печи на медеплавильном заводе</v>
          </cell>
          <cell r="B432" t="str">
            <v>дополнительно 16,7 тыс тн меди</v>
          </cell>
          <cell r="C432" t="str">
            <v>2013-2016 гг.</v>
          </cell>
          <cell r="D432" t="str">
            <v>не требуется</v>
          </cell>
          <cell r="E432" t="str">
            <v>Всего</v>
          </cell>
          <cell r="F432">
            <v>91.588999999999999</v>
          </cell>
          <cell r="G432">
            <v>83.574000000000012</v>
          </cell>
          <cell r="H432">
            <v>54</v>
          </cell>
          <cell r="I432">
            <v>29.569999999999993</v>
          </cell>
          <cell r="J432">
            <v>0</v>
          </cell>
          <cell r="O432" t="str">
            <v xml:space="preserve">Имеется утвержденное ПТЭО проекта </v>
          </cell>
          <cell r="P432" t="str">
            <v>Постановление Президента Республики Узбекистан от 04.10.2011 г. №ПП-1623,от 17.11.2014 г. №ПП-2264</v>
          </cell>
        </row>
        <row r="433">
          <cell r="E433" t="str">
            <v>собственные средства</v>
          </cell>
          <cell r="F433">
            <v>34.658999999999999</v>
          </cell>
          <cell r="G433">
            <v>28.01</v>
          </cell>
          <cell r="H433">
            <v>10.15</v>
          </cell>
          <cell r="I433">
            <v>17.86</v>
          </cell>
        </row>
        <row r="434">
          <cell r="E434" t="str">
            <v>ФРРУз</v>
          </cell>
          <cell r="F434">
            <v>29</v>
          </cell>
          <cell r="G434">
            <v>29</v>
          </cell>
          <cell r="H434">
            <v>29</v>
          </cell>
          <cell r="I434">
            <v>0</v>
          </cell>
        </row>
        <row r="435">
          <cell r="E435" t="str">
            <v>кредиты коммерческих банков</v>
          </cell>
          <cell r="F435">
            <v>27.93</v>
          </cell>
          <cell r="G435">
            <v>26.564</v>
          </cell>
          <cell r="H435">
            <v>14.85</v>
          </cell>
          <cell r="I435">
            <v>11.709999999999996</v>
          </cell>
        </row>
        <row r="436">
          <cell r="A436" t="str">
            <v>Строительство дробильно-конвейерного комплекса на карьере "Кальмакир"</v>
          </cell>
          <cell r="B436" t="str">
            <v>транспортировка 30,0 млн тн массы руды</v>
          </cell>
          <cell r="C436" t="str">
            <v>2015-2018 гг.</v>
          </cell>
          <cell r="D436" t="str">
            <v>не требуется</v>
          </cell>
          <cell r="E436" t="str">
            <v>Всего</v>
          </cell>
          <cell r="F436">
            <v>176.89699999999999</v>
          </cell>
          <cell r="G436">
            <v>176.29</v>
          </cell>
          <cell r="H436">
            <v>0.52</v>
          </cell>
          <cell r="I436">
            <v>55</v>
          </cell>
          <cell r="J436">
            <v>50.769999999999996</v>
          </cell>
          <cell r="K436">
            <v>70</v>
          </cell>
          <cell r="O436" t="str">
            <v xml:space="preserve">Имеется утвержденное ПТЭО проекта </v>
          </cell>
          <cell r="P436" t="str">
            <v xml:space="preserve">Постановление Президента Республики Узбекистан      от 04.10.2011 г. №ПП-1623 </v>
          </cell>
        </row>
        <row r="437">
          <cell r="E437" t="str">
            <v>собственные средства</v>
          </cell>
          <cell r="F437">
            <v>36.896999999999998</v>
          </cell>
          <cell r="G437">
            <v>36.29</v>
          </cell>
          <cell r="H437">
            <v>0.52</v>
          </cell>
          <cell r="I437">
            <v>10</v>
          </cell>
          <cell r="J437">
            <v>12.77</v>
          </cell>
          <cell r="K437">
            <v>13</v>
          </cell>
        </row>
        <row r="438">
          <cell r="E438" t="str">
            <v>ФРРУз</v>
          </cell>
          <cell r="F438">
            <v>90</v>
          </cell>
          <cell r="G438">
            <v>90</v>
          </cell>
          <cell r="H438">
            <v>0</v>
          </cell>
          <cell r="I438">
            <v>30</v>
          </cell>
          <cell r="J438">
            <v>19</v>
          </cell>
          <cell r="K438">
            <v>41</v>
          </cell>
        </row>
        <row r="439">
          <cell r="E439" t="str">
            <v>кредиты коммерческих банков</v>
          </cell>
          <cell r="F439">
            <v>50</v>
          </cell>
          <cell r="G439">
            <v>50</v>
          </cell>
          <cell r="H439">
            <v>0</v>
          </cell>
          <cell r="I439">
            <v>15</v>
          </cell>
          <cell r="J439">
            <v>19</v>
          </cell>
          <cell r="K439">
            <v>16</v>
          </cell>
        </row>
        <row r="440">
          <cell r="A440" t="str">
            <v>Строительство подземного рудника на участке "Самарчук" на базе действующего месторождения "Кызыл-алма"</v>
          </cell>
          <cell r="B440" t="str">
            <v>добыча 100,0 тыс. тн руды</v>
          </cell>
          <cell r="C440" t="str">
            <v>2014-2018 гг.</v>
          </cell>
          <cell r="D440" t="str">
            <v>не требуется</v>
          </cell>
          <cell r="E440" t="str">
            <v>Всего</v>
          </cell>
          <cell r="F440">
            <v>65.14</v>
          </cell>
          <cell r="G440">
            <v>62.66</v>
          </cell>
          <cell r="H440">
            <v>34.15</v>
          </cell>
          <cell r="I440">
            <v>9.5066666666666659</v>
          </cell>
          <cell r="J440">
            <v>9.5066666666666659</v>
          </cell>
          <cell r="K440">
            <v>9.4966666666666661</v>
          </cell>
          <cell r="O440" t="str">
            <v xml:space="preserve">Имеется утвержденное ПТЭО проекта </v>
          </cell>
          <cell r="P440" t="str">
            <v>Постановление Президента Республики Узбекистан от 04.10.2011 г. №ПП-1623,от 17.11.2014 г. №ПП-2264</v>
          </cell>
        </row>
        <row r="441">
          <cell r="E441" t="str">
            <v>собственные средства</v>
          </cell>
          <cell r="F441">
            <v>14.018000000000001</v>
          </cell>
          <cell r="G441">
            <v>11.54</v>
          </cell>
          <cell r="H441">
            <v>6</v>
          </cell>
          <cell r="I441">
            <v>1.8466666666666665</v>
          </cell>
          <cell r="J441">
            <v>1.8466666666666665</v>
          </cell>
          <cell r="K441">
            <v>1.8466666666666665</v>
          </cell>
        </row>
        <row r="442">
          <cell r="E442" t="str">
            <v>ФРРУз</v>
          </cell>
          <cell r="F442">
            <v>14.15</v>
          </cell>
          <cell r="G442">
            <v>14.15</v>
          </cell>
          <cell r="H442">
            <v>14.15</v>
          </cell>
        </row>
        <row r="443">
          <cell r="E443" t="str">
            <v>кредиты коммерческих банков</v>
          </cell>
          <cell r="F443">
            <v>36.972000000000001</v>
          </cell>
          <cell r="G443">
            <v>36.97</v>
          </cell>
          <cell r="H443">
            <v>14</v>
          </cell>
          <cell r="I443">
            <v>7.66</v>
          </cell>
          <cell r="J443">
            <v>7.66</v>
          </cell>
          <cell r="K443">
            <v>7.65</v>
          </cell>
        </row>
        <row r="444">
          <cell r="A444" t="str">
            <v>Вовлечение в отработку забалансовых отвальных руд месторождения "Кальмакир"</v>
          </cell>
          <cell r="B444" t="str">
            <v xml:space="preserve">переработка 4,0 млн. тн руды </v>
          </cell>
          <cell r="C444" t="str">
            <v>2013-2016 гг.</v>
          </cell>
          <cell r="D444" t="str">
            <v>не требуется</v>
          </cell>
          <cell r="E444" t="str">
            <v>Всего</v>
          </cell>
          <cell r="F444">
            <v>101.066</v>
          </cell>
          <cell r="G444">
            <v>99.79</v>
          </cell>
          <cell r="H444">
            <v>46.83</v>
          </cell>
          <cell r="I444">
            <v>52.958000000000006</v>
          </cell>
          <cell r="J444">
            <v>0</v>
          </cell>
          <cell r="K444">
            <v>0</v>
          </cell>
          <cell r="O444" t="str">
            <v xml:space="preserve">Имеется утвержденное ПТЭО проекта </v>
          </cell>
          <cell r="P444" t="str">
            <v>Постановление Президента Республики Узбекистанот 15.12.2010 г. №ПП-1442,от 17.11.2014 г. №ПП-2264</v>
          </cell>
        </row>
        <row r="445">
          <cell r="E445" t="str">
            <v>собственные средства</v>
          </cell>
          <cell r="F445">
            <v>19.442</v>
          </cell>
          <cell r="G445">
            <v>18.166</v>
          </cell>
          <cell r="H445">
            <v>2.5099999999999998</v>
          </cell>
          <cell r="I445">
            <v>15.654000000000002</v>
          </cell>
        </row>
        <row r="446">
          <cell r="E446" t="str">
            <v>ФРРУз</v>
          </cell>
          <cell r="F446">
            <v>41.29</v>
          </cell>
          <cell r="G446">
            <v>41.29</v>
          </cell>
          <cell r="H446">
            <v>41.29</v>
          </cell>
          <cell r="I446">
            <v>0</v>
          </cell>
        </row>
        <row r="447">
          <cell r="E447" t="str">
            <v>кредиты коммерческих банков</v>
          </cell>
          <cell r="F447">
            <v>40.334000000000003</v>
          </cell>
          <cell r="G447">
            <v>40.334000000000003</v>
          </cell>
          <cell r="H447">
            <v>3.03</v>
          </cell>
          <cell r="I447">
            <v>37.304000000000002</v>
          </cell>
        </row>
        <row r="448">
          <cell r="A448" t="str">
            <v>Увеличение производственной мощности рудника Кальмакир по добыче руды на 4 млн.тн в год</v>
          </cell>
          <cell r="B448" t="str">
            <v>дополнительно 4 млн.тонн руды в год</v>
          </cell>
          <cell r="C448" t="str">
            <v>2015-2018 гг.</v>
          </cell>
          <cell r="D448" t="str">
            <v>не требуется</v>
          </cell>
          <cell r="E448" t="str">
            <v>Всего</v>
          </cell>
          <cell r="F448">
            <v>105</v>
          </cell>
          <cell r="G448">
            <v>105</v>
          </cell>
          <cell r="H448">
            <v>40</v>
          </cell>
          <cell r="I448">
            <v>20</v>
          </cell>
          <cell r="J448">
            <v>31</v>
          </cell>
          <cell r="K448">
            <v>14</v>
          </cell>
          <cell r="O448" t="str">
            <v>Требуется разработка ПТЭО/ ТЭО проекта</v>
          </cell>
          <cell r="P448" t="str">
            <v>программы развития комбината 2015-2020гг.</v>
          </cell>
        </row>
        <row r="449">
          <cell r="E449" t="str">
            <v>собственные средства</v>
          </cell>
          <cell r="F449">
            <v>35</v>
          </cell>
          <cell r="G449">
            <v>35</v>
          </cell>
          <cell r="H449">
            <v>10</v>
          </cell>
          <cell r="I449">
            <v>5</v>
          </cell>
          <cell r="J449">
            <v>10</v>
          </cell>
          <cell r="K449">
            <v>10</v>
          </cell>
        </row>
        <row r="450">
          <cell r="E450" t="str">
            <v>кредиты коммерческих банков</v>
          </cell>
          <cell r="F450">
            <v>70</v>
          </cell>
          <cell r="G450">
            <v>70</v>
          </cell>
          <cell r="H450">
            <v>30</v>
          </cell>
          <cell r="I450">
            <v>15</v>
          </cell>
          <cell r="J450">
            <v>21</v>
          </cell>
          <cell r="K450">
            <v>4</v>
          </cell>
        </row>
        <row r="451">
          <cell r="A451" t="str">
            <v>Строительство блока разделения воздуха МПЗ</v>
          </cell>
          <cell r="B451" t="str">
            <v>заданная</v>
          </cell>
          <cell r="C451" t="str">
            <v>2016-2017 гг.</v>
          </cell>
          <cell r="D451" t="str">
            <v>не требуется</v>
          </cell>
          <cell r="E451" t="str">
            <v>Всего</v>
          </cell>
          <cell r="F451">
            <v>30</v>
          </cell>
          <cell r="G451">
            <v>30</v>
          </cell>
          <cell r="H451">
            <v>0</v>
          </cell>
          <cell r="I451">
            <v>5</v>
          </cell>
          <cell r="J451">
            <v>25</v>
          </cell>
          <cell r="K451">
            <v>0</v>
          </cell>
          <cell r="O451" t="str">
            <v>Требуется разработка ПТЭО/ ТЭО проекта</v>
          </cell>
          <cell r="P451" t="str">
            <v>программы развития комбината 2015-2020гг.</v>
          </cell>
        </row>
        <row r="452">
          <cell r="E452" t="str">
            <v>собственные средства</v>
          </cell>
          <cell r="F452">
            <v>20</v>
          </cell>
          <cell r="G452">
            <v>20</v>
          </cell>
          <cell r="I452">
            <v>5</v>
          </cell>
          <cell r="J452">
            <v>15</v>
          </cell>
        </row>
        <row r="453">
          <cell r="E453" t="str">
            <v>кредиты коммерческих банков</v>
          </cell>
          <cell r="F453">
            <v>10</v>
          </cell>
          <cell r="G453">
            <v>10</v>
          </cell>
          <cell r="J453">
            <v>10</v>
          </cell>
        </row>
        <row r="454">
          <cell r="A454" t="str">
            <v>Освоение месторождения "Дальнее" (I этап)</v>
          </cell>
          <cell r="B454" t="str">
            <v>заданная</v>
          </cell>
          <cell r="C454" t="str">
            <v>2016-2026 гг.</v>
          </cell>
          <cell r="D454" t="str">
            <v>не требуется</v>
          </cell>
          <cell r="E454" t="str">
            <v>Всего</v>
          </cell>
          <cell r="F454">
            <v>1207.7</v>
          </cell>
          <cell r="G454">
            <v>1207.7</v>
          </cell>
          <cell r="H454">
            <v>1</v>
          </cell>
          <cell r="I454">
            <v>12</v>
          </cell>
          <cell r="J454">
            <v>85</v>
          </cell>
          <cell r="K454">
            <v>75</v>
          </cell>
          <cell r="L454">
            <v>135</v>
          </cell>
          <cell r="M454">
            <v>100</v>
          </cell>
          <cell r="O454" t="str">
            <v>Требуется разработка ПТЭО/ ТЭО проекта</v>
          </cell>
          <cell r="P454" t="str">
            <v>программы развития комбината 2015-2020гг.</v>
          </cell>
        </row>
        <row r="455">
          <cell r="E455" t="str">
            <v>собственные средства</v>
          </cell>
          <cell r="F455">
            <v>50</v>
          </cell>
          <cell r="G455">
            <v>50</v>
          </cell>
          <cell r="H455">
            <v>1</v>
          </cell>
          <cell r="I455">
            <v>2</v>
          </cell>
          <cell r="J455">
            <v>10</v>
          </cell>
          <cell r="K455">
            <v>10</v>
          </cell>
          <cell r="L455">
            <v>10</v>
          </cell>
          <cell r="M455">
            <v>10</v>
          </cell>
        </row>
        <row r="456">
          <cell r="E456" t="str">
            <v>ФРРУз</v>
          </cell>
          <cell r="F456">
            <v>1000</v>
          </cell>
          <cell r="G456">
            <v>1000</v>
          </cell>
          <cell r="I456">
            <v>5</v>
          </cell>
          <cell r="J456">
            <v>45</v>
          </cell>
          <cell r="K456">
            <v>40</v>
          </cell>
          <cell r="L456">
            <v>95</v>
          </cell>
          <cell r="M456">
            <v>65</v>
          </cell>
        </row>
        <row r="457">
          <cell r="E457" t="str">
            <v>кредиты коммерческих банков</v>
          </cell>
          <cell r="F457">
            <v>157.69999999999999</v>
          </cell>
          <cell r="G457">
            <v>157.69999999999999</v>
          </cell>
          <cell r="I457">
            <v>5</v>
          </cell>
          <cell r="J457">
            <v>30</v>
          </cell>
          <cell r="K457">
            <v>25</v>
          </cell>
          <cell r="L457">
            <v>30</v>
          </cell>
          <cell r="M457">
            <v>25</v>
          </cell>
        </row>
        <row r="458">
          <cell r="A458" t="str">
            <v>Строительство подземного рудника "Междуречье" на базе действующего месторождения "Кызыл-Алма"</v>
          </cell>
          <cell r="B458" t="str">
            <v>заданная</v>
          </cell>
          <cell r="C458" t="str">
            <v>2016-2020 гг.</v>
          </cell>
          <cell r="D458" t="str">
            <v>не требуется</v>
          </cell>
          <cell r="E458" t="str">
            <v>Всего</v>
          </cell>
          <cell r="F458">
            <v>140.69999999999999</v>
          </cell>
          <cell r="G458">
            <v>140.69999999999999</v>
          </cell>
          <cell r="H458">
            <v>0</v>
          </cell>
          <cell r="I458">
            <v>15</v>
          </cell>
          <cell r="J458">
            <v>30</v>
          </cell>
          <cell r="K458">
            <v>35</v>
          </cell>
          <cell r="L458">
            <v>30</v>
          </cell>
          <cell r="M458">
            <v>30.7</v>
          </cell>
          <cell r="N458">
            <v>0</v>
          </cell>
          <cell r="O458" t="str">
            <v>Требуется разработка ПТЭО/ ТЭО проекта</v>
          </cell>
          <cell r="P458" t="str">
            <v>программы развития комбината 2015-2020гг.</v>
          </cell>
        </row>
        <row r="459">
          <cell r="E459" t="str">
            <v>собственные средства</v>
          </cell>
          <cell r="F459">
            <v>30.7</v>
          </cell>
          <cell r="G459">
            <v>30.7</v>
          </cell>
          <cell r="I459">
            <v>5</v>
          </cell>
          <cell r="J459">
            <v>5</v>
          </cell>
          <cell r="K459">
            <v>10</v>
          </cell>
          <cell r="L459">
            <v>5</v>
          </cell>
          <cell r="M459">
            <v>5.7</v>
          </cell>
        </row>
        <row r="460">
          <cell r="E460" t="str">
            <v>ФРРУз</v>
          </cell>
          <cell r="F460">
            <v>60</v>
          </cell>
          <cell r="G460">
            <v>60</v>
          </cell>
          <cell r="I460">
            <v>5</v>
          </cell>
          <cell r="J460">
            <v>10</v>
          </cell>
          <cell r="K460">
            <v>15</v>
          </cell>
          <cell r="L460">
            <v>15</v>
          </cell>
          <cell r="M460">
            <v>15</v>
          </cell>
        </row>
        <row r="461">
          <cell r="E461" t="str">
            <v>кредиты коммерческих банков</v>
          </cell>
          <cell r="F461">
            <v>50</v>
          </cell>
          <cell r="G461">
            <v>50</v>
          </cell>
          <cell r="I461">
            <v>5</v>
          </cell>
          <cell r="J461">
            <v>15</v>
          </cell>
          <cell r="K461">
            <v>10</v>
          </cell>
          <cell r="L461">
            <v>10</v>
          </cell>
          <cell r="M461">
            <v>10</v>
          </cell>
        </row>
        <row r="462">
          <cell r="A462" t="str">
            <v>модернизация и реконструкция</v>
          </cell>
          <cell r="F462">
            <v>366.99199999999996</v>
          </cell>
          <cell r="G462">
            <v>285.67</v>
          </cell>
          <cell r="H462">
            <v>91.38</v>
          </cell>
          <cell r="I462">
            <v>9.990000000000002</v>
          </cell>
          <cell r="J462">
            <v>6.2</v>
          </cell>
          <cell r="K462">
            <v>27.2</v>
          </cell>
          <cell r="L462">
            <v>57</v>
          </cell>
          <cell r="M462">
            <v>93.899999999999991</v>
          </cell>
          <cell r="N462">
            <v>0</v>
          </cell>
        </row>
        <row r="463">
          <cell r="A463" t="str">
            <v>Расширение цементного завода в Джизакской области</v>
          </cell>
          <cell r="B463" t="str">
            <v>производство до 1,0 млн.тонн портландцемента</v>
          </cell>
          <cell r="C463" t="str">
            <v>2015-2016 гг.</v>
          </cell>
          <cell r="D463" t="str">
            <v>не требуется</v>
          </cell>
          <cell r="E463" t="str">
            <v>Всего</v>
          </cell>
          <cell r="F463">
            <v>48.3</v>
          </cell>
          <cell r="G463">
            <v>48.3</v>
          </cell>
          <cell r="H463">
            <v>41.93</v>
          </cell>
          <cell r="I463">
            <v>6.370000000000001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Требуется разработка ПТЭО/ ТЭО проекта</v>
          </cell>
          <cell r="P463" t="str">
            <v>Постановления Президента Республики Узбекистан от 17.11.2014 г. №ПП-2264,Письмо ОАО "Алмалыкский ГМК" от 01.05.2014 г. №РД-3497</v>
          </cell>
        </row>
        <row r="464">
          <cell r="E464" t="str">
            <v>собственные средства</v>
          </cell>
          <cell r="F464">
            <v>18.3</v>
          </cell>
          <cell r="G464">
            <v>18.3</v>
          </cell>
          <cell r="H464">
            <v>11.93</v>
          </cell>
          <cell r="I464">
            <v>6.370000000000001</v>
          </cell>
        </row>
        <row r="465">
          <cell r="E465" t="str">
            <v>кредиты коммерческих банков</v>
          </cell>
          <cell r="F465">
            <v>30</v>
          </cell>
          <cell r="G465">
            <v>30</v>
          </cell>
          <cell r="H465">
            <v>30</v>
          </cell>
        </row>
        <row r="466">
          <cell r="A466" t="str">
            <v>Реконструкция отделений дробления и измельчения медной обогатительной фабрики</v>
          </cell>
          <cell r="B466" t="str">
            <v>переработка 6,0 млн. тн руды</v>
          </cell>
          <cell r="C466" t="str">
            <v>2013-2015 гг.</v>
          </cell>
          <cell r="D466" t="str">
            <v>не требуется</v>
          </cell>
          <cell r="E466" t="str">
            <v>Всего</v>
          </cell>
          <cell r="F466">
            <v>117.648</v>
          </cell>
          <cell r="G466">
            <v>36.450000000000003</v>
          </cell>
          <cell r="H466">
            <v>36.450000000000003</v>
          </cell>
          <cell r="I466">
            <v>0</v>
          </cell>
          <cell r="J466">
            <v>0</v>
          </cell>
          <cell r="K466">
            <v>0</v>
          </cell>
          <cell r="O466" t="str">
            <v xml:space="preserve">Имеется утвержденное ТЭО проекта </v>
          </cell>
          <cell r="P466" t="str">
            <v>Постановление Президента Республики Узбекистанот 15.12.2010 г. №ПП-1442,от 17.11.2014 г. №ПП-2264</v>
          </cell>
        </row>
        <row r="467">
          <cell r="E467" t="str">
            <v>собственные средства</v>
          </cell>
          <cell r="F467">
            <v>12.044</v>
          </cell>
          <cell r="G467">
            <v>2.09</v>
          </cell>
          <cell r="H467">
            <v>2.09</v>
          </cell>
        </row>
        <row r="468">
          <cell r="E468" t="str">
            <v>ФРРУз</v>
          </cell>
          <cell r="F468">
            <v>73.603999999999999</v>
          </cell>
          <cell r="G468">
            <v>8.36</v>
          </cell>
          <cell r="H468">
            <v>8.36</v>
          </cell>
        </row>
        <row r="469">
          <cell r="E469" t="str">
            <v>кредиты коммерческих банков</v>
          </cell>
          <cell r="F469">
            <v>32</v>
          </cell>
          <cell r="G469">
            <v>26</v>
          </cell>
          <cell r="H469">
            <v>26</v>
          </cell>
        </row>
        <row r="470">
          <cell r="A470" t="str">
            <v>Реконструкция литейного и механосборочного цехов ЦРМЗ</v>
          </cell>
          <cell r="B470" t="str">
            <v>10,0 тыс.тонн кондиционного литья модернизация действующих мощностей</v>
          </cell>
          <cell r="C470" t="str">
            <v>2013-2016 гг.</v>
          </cell>
          <cell r="D470" t="str">
            <v>не требуется</v>
          </cell>
          <cell r="E470" t="str">
            <v>Всего</v>
          </cell>
          <cell r="F470">
            <v>16.744</v>
          </cell>
          <cell r="G470">
            <v>16.62</v>
          </cell>
          <cell r="H470">
            <v>13</v>
          </cell>
          <cell r="I470">
            <v>3.620000000000001</v>
          </cell>
          <cell r="J470">
            <v>0</v>
          </cell>
          <cell r="K470">
            <v>0</v>
          </cell>
          <cell r="O470" t="str">
            <v>Требуется разработка ПТЭО/ ТЭО проекта</v>
          </cell>
          <cell r="P470" t="str">
            <v>Постановление Президента Республики Узбекистанот 15.12.2010 г. №ПП-1442,от 17.11.2014 г. №ПП-2264</v>
          </cell>
        </row>
        <row r="471">
          <cell r="E471" t="str">
            <v>собственные средства</v>
          </cell>
          <cell r="F471">
            <v>5.944</v>
          </cell>
          <cell r="G471">
            <v>5.82</v>
          </cell>
          <cell r="H471">
            <v>3.5</v>
          </cell>
          <cell r="I471">
            <v>2.3200000000000003</v>
          </cell>
        </row>
        <row r="472">
          <cell r="E472" t="str">
            <v>кредиты коммерческих банков</v>
          </cell>
          <cell r="F472">
            <v>10.8</v>
          </cell>
          <cell r="G472">
            <v>10.8</v>
          </cell>
          <cell r="H472">
            <v>9.5</v>
          </cell>
          <cell r="I472">
            <v>1.3000000000000007</v>
          </cell>
        </row>
        <row r="473">
          <cell r="A473" t="str">
            <v>Внедрения современной технологии плавки черновой меди сокрощением выбросов газов</v>
          </cell>
          <cell r="B473" t="str">
            <v>увеличение серной кислоты 100 тыс,тонн/год</v>
          </cell>
          <cell r="C473" t="str">
            <v>2017-2020 гг.</v>
          </cell>
          <cell r="D473" t="str">
            <v>не требуется</v>
          </cell>
          <cell r="E473" t="str">
            <v>Всего</v>
          </cell>
          <cell r="F473">
            <v>73.8</v>
          </cell>
          <cell r="G473">
            <v>73.8</v>
          </cell>
          <cell r="J473">
            <v>5.8</v>
          </cell>
          <cell r="K473">
            <v>22</v>
          </cell>
          <cell r="L473">
            <v>22</v>
          </cell>
          <cell r="M473">
            <v>24</v>
          </cell>
          <cell r="O473" t="str">
            <v>Требуется разработка ПТЭО/ ТЭО проекта</v>
          </cell>
          <cell r="P473" t="str">
            <v>Постановление Президента Республики Узбекистанот 15.12.2010 г. №ПП-1443</v>
          </cell>
        </row>
        <row r="474">
          <cell r="E474" t="str">
            <v>собственные средства</v>
          </cell>
          <cell r="F474">
            <v>23.8</v>
          </cell>
          <cell r="G474">
            <v>23.8</v>
          </cell>
          <cell r="J474">
            <v>0.8</v>
          </cell>
          <cell r="K474">
            <v>7</v>
          </cell>
          <cell r="L474">
            <v>7</v>
          </cell>
          <cell r="M474">
            <v>9</v>
          </cell>
        </row>
        <row r="475">
          <cell r="E475" t="str">
            <v>ФРРУз</v>
          </cell>
          <cell r="F475">
            <v>30</v>
          </cell>
          <cell r="G475">
            <v>30</v>
          </cell>
          <cell r="K475">
            <v>10</v>
          </cell>
          <cell r="L475">
            <v>10</v>
          </cell>
          <cell r="M475">
            <v>10</v>
          </cell>
        </row>
        <row r="476">
          <cell r="E476" t="str">
            <v>кредиты коммерческих банков</v>
          </cell>
          <cell r="F476">
            <v>20</v>
          </cell>
          <cell r="G476">
            <v>20</v>
          </cell>
          <cell r="J476">
            <v>5</v>
          </cell>
          <cell r="K476">
            <v>5</v>
          </cell>
          <cell r="L476">
            <v>5</v>
          </cell>
          <cell r="M476">
            <v>5</v>
          </cell>
        </row>
        <row r="477">
          <cell r="A477" t="str">
            <v>Расширение сернокислотного цеха на 180 тыс.тонн.</v>
          </cell>
          <cell r="B477" t="str">
            <v>180,0 тыс.тонн серной кислоты в год</v>
          </cell>
          <cell r="C477" t="str">
            <v>2018-2020 гг.</v>
          </cell>
          <cell r="D477" t="str">
            <v>не требуется</v>
          </cell>
          <cell r="E477" t="str">
            <v>Всего</v>
          </cell>
          <cell r="F477">
            <v>80.7</v>
          </cell>
          <cell r="G477">
            <v>80.7</v>
          </cell>
          <cell r="J477">
            <v>0.4</v>
          </cell>
          <cell r="K477">
            <v>5</v>
          </cell>
          <cell r="L477">
            <v>25</v>
          </cell>
          <cell r="M477">
            <v>50.3</v>
          </cell>
          <cell r="O477" t="str">
            <v>Требуется разработка ПТЭО/ ТЭО проекта</v>
          </cell>
          <cell r="P477" t="str">
            <v>программы развития комбината 2015-20120гг.</v>
          </cell>
        </row>
        <row r="478">
          <cell r="E478" t="str">
            <v>собственные средства</v>
          </cell>
          <cell r="F478">
            <v>20.7</v>
          </cell>
          <cell r="G478">
            <v>20.7</v>
          </cell>
          <cell r="J478">
            <v>0.4</v>
          </cell>
          <cell r="K478">
            <v>5</v>
          </cell>
          <cell r="L478">
            <v>5</v>
          </cell>
          <cell r="M478">
            <v>10.3</v>
          </cell>
        </row>
        <row r="479">
          <cell r="E479" t="str">
            <v>ФРРУз</v>
          </cell>
          <cell r="F479">
            <v>60</v>
          </cell>
          <cell r="G479">
            <v>60</v>
          </cell>
          <cell r="L479">
            <v>20</v>
          </cell>
          <cell r="M479">
            <v>40</v>
          </cell>
        </row>
        <row r="480">
          <cell r="A480" t="str">
            <v>Реконструкция флотационного отделения 1 секций (первая  моносекция) главного корпуса МОФ</v>
          </cell>
          <cell r="B480" t="str">
            <v>заданная</v>
          </cell>
          <cell r="C480" t="str">
            <v>2018-2020 гг.</v>
          </cell>
          <cell r="D480" t="str">
            <v>не требуется</v>
          </cell>
          <cell r="E480" t="str">
            <v>Всего</v>
          </cell>
          <cell r="F480">
            <v>20</v>
          </cell>
          <cell r="G480">
            <v>20</v>
          </cell>
          <cell r="K480">
            <v>0.2</v>
          </cell>
          <cell r="L480">
            <v>9.8000000000000007</v>
          </cell>
          <cell r="M480">
            <v>10</v>
          </cell>
          <cell r="O480" t="str">
            <v>Требуется разработка ПТЭО/ ТЭО проекта</v>
          </cell>
          <cell r="P480" t="str">
            <v>программы развития комбината 2015-20120гг.</v>
          </cell>
        </row>
        <row r="481">
          <cell r="E481" t="str">
            <v>собственные средства</v>
          </cell>
          <cell r="F481">
            <v>10</v>
          </cell>
          <cell r="G481">
            <v>10</v>
          </cell>
          <cell r="K481">
            <v>0.2</v>
          </cell>
          <cell r="L481">
            <v>4.8</v>
          </cell>
          <cell r="M481">
            <v>5</v>
          </cell>
        </row>
        <row r="482">
          <cell r="E482" t="str">
            <v>кредиты коммерческих банков</v>
          </cell>
          <cell r="F482">
            <v>10</v>
          </cell>
          <cell r="G482">
            <v>10</v>
          </cell>
          <cell r="L482">
            <v>5</v>
          </cell>
          <cell r="M482">
            <v>5</v>
          </cell>
        </row>
        <row r="483">
          <cell r="A483" t="str">
            <v>Реконструкция цеха селекции и сушки медного и молибденового концентратов МОФ</v>
          </cell>
          <cell r="B483" t="str">
            <v>заданная</v>
          </cell>
          <cell r="C483" t="str">
            <v>2019-2020 гг.</v>
          </cell>
          <cell r="D483" t="str">
            <v>не требуется</v>
          </cell>
          <cell r="E483" t="str">
            <v>Всего</v>
          </cell>
          <cell r="F483">
            <v>9.8000000000000007</v>
          </cell>
          <cell r="G483">
            <v>9.8000000000000007</v>
          </cell>
          <cell r="L483">
            <v>0.2</v>
          </cell>
          <cell r="M483">
            <v>9.6</v>
          </cell>
          <cell r="N483">
            <v>0</v>
          </cell>
          <cell r="O483" t="str">
            <v>Требуется разработка ПТЭО/ ТЭО проекта</v>
          </cell>
          <cell r="P483" t="str">
            <v>программы развития комбината 2015-20120гг.</v>
          </cell>
        </row>
        <row r="484">
          <cell r="E484" t="str">
            <v>собственные средства</v>
          </cell>
          <cell r="F484">
            <v>9.8000000000000007</v>
          </cell>
          <cell r="G484">
            <v>9.8000000000000007</v>
          </cell>
          <cell r="L484">
            <v>0.2</v>
          </cell>
          <cell r="M484">
            <v>9.6</v>
          </cell>
        </row>
        <row r="485">
          <cell r="A485" t="str">
            <v>другие направления</v>
          </cell>
          <cell r="F485">
            <v>48</v>
          </cell>
          <cell r="G485">
            <v>48</v>
          </cell>
          <cell r="H485">
            <v>8</v>
          </cell>
          <cell r="I485">
            <v>8</v>
          </cell>
          <cell r="J485">
            <v>8</v>
          </cell>
          <cell r="K485">
            <v>8</v>
          </cell>
          <cell r="L485">
            <v>8</v>
          </cell>
          <cell r="M485">
            <v>8</v>
          </cell>
        </row>
        <row r="486">
          <cell r="A486" t="str">
            <v xml:space="preserve">Приобретение оборудования взамен изношенного </v>
          </cell>
          <cell r="B486" t="str">
            <v>поддержание действующих мощностей</v>
          </cell>
          <cell r="C486" t="str">
            <v>2015-2020 гг.</v>
          </cell>
          <cell r="D486" t="str">
            <v>не требуется</v>
          </cell>
          <cell r="E486" t="str">
            <v>Всего</v>
          </cell>
          <cell r="F486">
            <v>48</v>
          </cell>
          <cell r="G486">
            <v>48</v>
          </cell>
          <cell r="H486">
            <v>8</v>
          </cell>
          <cell r="I486">
            <v>8</v>
          </cell>
          <cell r="J486">
            <v>8</v>
          </cell>
          <cell r="K486">
            <v>8</v>
          </cell>
          <cell r="L486">
            <v>8</v>
          </cell>
          <cell r="M486">
            <v>8</v>
          </cell>
          <cell r="O486" t="str">
            <v>не требуется</v>
          </cell>
          <cell r="P486" t="str">
            <v>Постановления Президента Республики Узбекистан от 17.11.2014 г. №ПП-2264,программы развития комбината 2015-20120гг.</v>
          </cell>
        </row>
        <row r="487">
          <cell r="E487" t="str">
            <v>собственные средства</v>
          </cell>
          <cell r="F487">
            <v>48</v>
          </cell>
          <cell r="G487">
            <v>48</v>
          </cell>
          <cell r="H487">
            <v>8</v>
          </cell>
          <cell r="I487">
            <v>8</v>
          </cell>
          <cell r="J487">
            <v>8</v>
          </cell>
          <cell r="K487">
            <v>8</v>
          </cell>
          <cell r="L487">
            <v>8</v>
          </cell>
          <cell r="M487">
            <v>8</v>
          </cell>
        </row>
        <row r="488">
          <cell r="A488" t="str">
            <v>ГАК "Узкимёсаноат"</v>
          </cell>
        </row>
        <row r="489">
          <cell r="A489" t="str">
            <v>Всего</v>
          </cell>
          <cell r="F489">
            <v>2433.808</v>
          </cell>
          <cell r="G489">
            <v>1981.319</v>
          </cell>
          <cell r="H489">
            <v>191.09899999999999</v>
          </cell>
          <cell r="I489">
            <v>1104.9250000000002</v>
          </cell>
          <cell r="J489">
            <v>685.29500000000007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в том числе:</v>
          </cell>
        </row>
        <row r="491">
          <cell r="E491" t="str">
            <v>собственные средства</v>
          </cell>
          <cell r="F491">
            <v>316.69800000000004</v>
          </cell>
          <cell r="G491">
            <v>227.774</v>
          </cell>
          <cell r="H491">
            <v>34.154000000000003</v>
          </cell>
          <cell r="I491">
            <v>101.90499999999999</v>
          </cell>
          <cell r="J491">
            <v>91.715000000000018</v>
          </cell>
          <cell r="K491">
            <v>0</v>
          </cell>
          <cell r="L491">
            <v>0</v>
          </cell>
          <cell r="M491">
            <v>0</v>
          </cell>
        </row>
        <row r="492">
          <cell r="E492" t="str">
            <v>ФРРУз</v>
          </cell>
          <cell r="F492">
            <v>641.51</v>
          </cell>
          <cell r="G492">
            <v>488.875</v>
          </cell>
          <cell r="H492">
            <v>65.745000000000005</v>
          </cell>
          <cell r="I492">
            <v>212.24</v>
          </cell>
          <cell r="J492">
            <v>210.89000000000001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E493" t="str">
            <v>кредиты коммерческих банков</v>
          </cell>
          <cell r="F493">
            <v>104.41</v>
          </cell>
          <cell r="G493">
            <v>84.1</v>
          </cell>
          <cell r="H493">
            <v>25.319999999999997</v>
          </cell>
          <cell r="I493">
            <v>58.779999999999994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E494" t="str">
            <v>прямые иностранные инвестиции и кредиты</v>
          </cell>
          <cell r="F494">
            <v>30.7</v>
          </cell>
          <cell r="G494">
            <v>25.7</v>
          </cell>
          <cell r="H494">
            <v>16</v>
          </cell>
          <cell r="I494">
            <v>9.6999999999999993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E495" t="str">
            <v>иностранные кредиты под гарантию Правительства</v>
          </cell>
          <cell r="F495">
            <v>1340.49</v>
          </cell>
          <cell r="G495">
            <v>1154.8700000000001</v>
          </cell>
          <cell r="H495">
            <v>49.879999999999995</v>
          </cell>
          <cell r="I495">
            <v>722.3</v>
          </cell>
          <cell r="J495">
            <v>382.69000000000005</v>
          </cell>
          <cell r="K495">
            <v>0</v>
          </cell>
          <cell r="L495">
            <v>0</v>
          </cell>
          <cell r="M495">
            <v>0</v>
          </cell>
        </row>
        <row r="496">
          <cell r="A496" t="str">
            <v>новое строительство</v>
          </cell>
          <cell r="F496">
            <v>2134.1</v>
          </cell>
          <cell r="G496">
            <v>1855.83</v>
          </cell>
          <cell r="H496">
            <v>94</v>
          </cell>
          <cell r="I496">
            <v>1076.5350000000001</v>
          </cell>
          <cell r="J496">
            <v>685.29500000000007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Организация производства конвейерных лент, сельскохозяйственных и  автомобильных шин на территории СИЗ "Ангрен"</v>
          </cell>
          <cell r="B497" t="str">
            <v>конвейерная лента - 100 тыс. м2  и сельскохозяйствен-ные шины - 200 тыс.шт.</v>
          </cell>
          <cell r="C497" t="str">
            <v>2011-2016 гг.</v>
          </cell>
          <cell r="D497" t="str">
            <v>не требуется</v>
          </cell>
          <cell r="E497" t="str">
            <v>Всего</v>
          </cell>
          <cell r="F497">
            <v>206.46</v>
          </cell>
          <cell r="G497">
            <v>205.25</v>
          </cell>
          <cell r="H497">
            <v>15</v>
          </cell>
          <cell r="I497">
            <v>99.65</v>
          </cell>
          <cell r="J497">
            <v>90.600000000000009</v>
          </cell>
          <cell r="O497" t="str">
            <v xml:space="preserve">Имеется утвержденное ПТЭО проекта </v>
          </cell>
          <cell r="P497" t="str">
            <v>ПП-1442 от 15.12.2010 г. ПП-1623 от 04.10.2011г.ПП-2069 от 18.11.2013 г.ПП-2264 от 17.11.2014 г.</v>
          </cell>
        </row>
        <row r="498">
          <cell r="E498" t="str">
            <v>собственные средства</v>
          </cell>
          <cell r="F498">
            <v>20.190000000000001</v>
          </cell>
          <cell r="G498">
            <v>18.98</v>
          </cell>
          <cell r="H498">
            <v>2</v>
          </cell>
          <cell r="I498">
            <v>7</v>
          </cell>
          <cell r="J498">
            <v>9.98</v>
          </cell>
        </row>
        <row r="499">
          <cell r="E499" t="str">
            <v>ФРРУз</v>
          </cell>
          <cell r="F499">
            <v>27.94</v>
          </cell>
          <cell r="G499">
            <v>27.94</v>
          </cell>
          <cell r="H499">
            <v>10</v>
          </cell>
          <cell r="I499">
            <v>14</v>
          </cell>
          <cell r="J499">
            <v>3.9400000000000013</v>
          </cell>
        </row>
        <row r="500">
          <cell r="E500" t="str">
            <v>иностранные кредиты под гарантию Правительства</v>
          </cell>
          <cell r="F500">
            <v>158.33000000000001</v>
          </cell>
          <cell r="G500">
            <v>158.33000000000001</v>
          </cell>
          <cell r="H500">
            <v>3</v>
          </cell>
          <cell r="I500">
            <v>78.650000000000006</v>
          </cell>
          <cell r="J500">
            <v>76.680000000000007</v>
          </cell>
        </row>
        <row r="501">
          <cell r="A501" t="str">
            <v>Строительство комплекса производств поливинилхлорида (ПВХ), каустической соды и метанола на базе ОАО "Навоиазот"</v>
          </cell>
          <cell r="B501" t="str">
            <v>100,0 тыс тн ПВХ, 71,8 тыс тн каустической соды, 295,4 тыс тн метанола</v>
          </cell>
          <cell r="C501" t="str">
            <v>2012-2016 гг.</v>
          </cell>
          <cell r="D501" t="str">
            <v>не требуется</v>
          </cell>
          <cell r="E501" t="str">
            <v>Всего</v>
          </cell>
          <cell r="F501">
            <v>501.11</v>
          </cell>
          <cell r="G501">
            <v>500.5</v>
          </cell>
          <cell r="H501">
            <v>30</v>
          </cell>
          <cell r="I501">
            <v>470.5</v>
          </cell>
          <cell r="J501">
            <v>0</v>
          </cell>
          <cell r="K501">
            <v>0</v>
          </cell>
          <cell r="O501" t="str">
            <v xml:space="preserve">Имеется утвержденное ПТЭО проекта </v>
          </cell>
          <cell r="P501" t="str">
            <v>ПП-1442 от 15.12.2010 г. ПП-2069 от 18.11.2013 г.ПП-2264 от 17.11.2014 г.</v>
          </cell>
        </row>
        <row r="502">
          <cell r="E502" t="str">
            <v>собственные средства</v>
          </cell>
          <cell r="F502">
            <v>10.77</v>
          </cell>
          <cell r="G502">
            <v>10.43</v>
          </cell>
          <cell r="H502">
            <v>0.5</v>
          </cell>
          <cell r="I502">
            <v>9.93</v>
          </cell>
        </row>
        <row r="503">
          <cell r="E503" t="str">
            <v>ФРРУз</v>
          </cell>
          <cell r="F503">
            <v>21.89</v>
          </cell>
          <cell r="G503">
            <v>21.89</v>
          </cell>
          <cell r="H503">
            <v>13</v>
          </cell>
          <cell r="I503">
            <v>8.89</v>
          </cell>
        </row>
        <row r="504">
          <cell r="E504" t="str">
            <v>кредиты коммерческих банков</v>
          </cell>
          <cell r="F504">
            <v>52.509999999999991</v>
          </cell>
          <cell r="G504">
            <v>52.51</v>
          </cell>
          <cell r="H504">
            <v>0</v>
          </cell>
          <cell r="I504">
            <v>52.51</v>
          </cell>
        </row>
        <row r="505">
          <cell r="E505" t="str">
            <v>иностранные кредиты под гарантию Правительства</v>
          </cell>
          <cell r="F505">
            <v>415.94</v>
          </cell>
          <cell r="G505">
            <v>415.67</v>
          </cell>
          <cell r="H505">
            <v>16.5</v>
          </cell>
          <cell r="I505">
            <v>399.17</v>
          </cell>
        </row>
        <row r="506">
          <cell r="A506" t="str">
            <v>Строительство производств аммиака и карбамида на ОАО "Навоиазот"</v>
          </cell>
          <cell r="B506" t="str">
            <v>660 тыс тн аммиака, 577,5 тыс. тн карбамида</v>
          </cell>
          <cell r="C506" t="str">
            <v>2012-2017 гг.</v>
          </cell>
          <cell r="D506" t="str">
            <v>не требуется</v>
          </cell>
          <cell r="E506" t="str">
            <v>Всего</v>
          </cell>
          <cell r="F506">
            <v>961.74</v>
          </cell>
          <cell r="G506">
            <v>941.21</v>
          </cell>
          <cell r="H506">
            <v>38</v>
          </cell>
          <cell r="I506">
            <v>409.62</v>
          </cell>
          <cell r="J506">
            <v>493.59000000000003</v>
          </cell>
          <cell r="K506">
            <v>0</v>
          </cell>
          <cell r="L506">
            <v>0</v>
          </cell>
          <cell r="O506" t="str">
            <v xml:space="preserve">Имеется утвержденное ПТЭО проекта </v>
          </cell>
          <cell r="P506" t="str">
            <v>Постановление Президента Республики Узбекистан      от 15.12.2010 г. №ПП-1442,от 17.11.2014 г. №ПП-2264</v>
          </cell>
        </row>
        <row r="507">
          <cell r="E507" t="str">
            <v>собственные средства</v>
          </cell>
          <cell r="F507">
            <v>141.74</v>
          </cell>
          <cell r="G507">
            <v>136.31</v>
          </cell>
          <cell r="H507">
            <v>5</v>
          </cell>
          <cell r="I507">
            <v>61.05</v>
          </cell>
          <cell r="J507">
            <v>70.260000000000005</v>
          </cell>
        </row>
        <row r="508">
          <cell r="E508" t="str">
            <v>ФРРУз</v>
          </cell>
          <cell r="F508">
            <v>400</v>
          </cell>
          <cell r="G508">
            <v>400</v>
          </cell>
          <cell r="H508">
            <v>25</v>
          </cell>
          <cell r="I508">
            <v>178.65</v>
          </cell>
          <cell r="J508">
            <v>196.35000000000002</v>
          </cell>
        </row>
        <row r="509">
          <cell r="E509" t="str">
            <v>иностранные кредиты под гарантию Правительства</v>
          </cell>
          <cell r="F509">
            <v>420</v>
          </cell>
          <cell r="G509">
            <v>404.90000000000009</v>
          </cell>
          <cell r="H509">
            <v>8</v>
          </cell>
          <cell r="I509">
            <v>169.92000000000002</v>
          </cell>
          <cell r="J509">
            <v>226.98000000000002</v>
          </cell>
        </row>
        <row r="510">
          <cell r="A510" t="str">
            <v>Организация производства азотной кислоты на ОАО "Навоиазот"</v>
          </cell>
          <cell r="B510" t="str">
            <v>500,0 тыс. тн слабой азотной кислоты</v>
          </cell>
          <cell r="C510" t="str">
            <v>2014-2017 гг.</v>
          </cell>
          <cell r="D510" t="str">
            <v>не требуется</v>
          </cell>
          <cell r="E510" t="str">
            <v>Всего</v>
          </cell>
          <cell r="F510">
            <v>209.99</v>
          </cell>
          <cell r="G510">
            <v>208.87</v>
          </cell>
          <cell r="H510">
            <v>11</v>
          </cell>
          <cell r="I510">
            <v>96.765000000000015</v>
          </cell>
          <cell r="J510">
            <v>101.10500000000002</v>
          </cell>
          <cell r="K510">
            <v>0</v>
          </cell>
          <cell r="L510">
            <v>0</v>
          </cell>
          <cell r="O510" t="str">
            <v>ПТЭО проекта на стадии утверждения</v>
          </cell>
          <cell r="P510" t="str">
            <v>Постановления Президента Республики Узбекистан от 17.11.2014 г. №ПП-2264,ПП-2069 от 18.11.2013 г.Письмо ГАК "Узкимёсаноат" от 22.08.2013 г. №051-3124/Ш</v>
          </cell>
        </row>
        <row r="511">
          <cell r="E511" t="str">
            <v>собственные средства</v>
          </cell>
          <cell r="F511">
            <v>25.1</v>
          </cell>
          <cell r="G511">
            <v>23.98</v>
          </cell>
          <cell r="H511">
            <v>1</v>
          </cell>
          <cell r="I511">
            <v>11.50500000000001</v>
          </cell>
          <cell r="J511">
            <v>11.475000000000009</v>
          </cell>
        </row>
        <row r="512">
          <cell r="E512" t="str">
            <v>ФРРУз</v>
          </cell>
          <cell r="F512">
            <v>26.3</v>
          </cell>
          <cell r="G512">
            <v>26.3</v>
          </cell>
          <cell r="H512">
            <v>5</v>
          </cell>
          <cell r="I512">
            <v>10.7</v>
          </cell>
          <cell r="J512">
            <v>10.6</v>
          </cell>
        </row>
        <row r="513">
          <cell r="E513" t="str">
            <v>иностранные кредиты под гарантию Правительства</v>
          </cell>
          <cell r="F513">
            <v>158.59</v>
          </cell>
          <cell r="G513">
            <v>158.59</v>
          </cell>
          <cell r="H513">
            <v>5</v>
          </cell>
          <cell r="I513">
            <v>74.56</v>
          </cell>
          <cell r="J513">
            <v>79.03</v>
          </cell>
        </row>
        <row r="514">
          <cell r="A514" t="str">
            <v>"Расширение производственных мошностей ДЗКУ( 2-этап)</v>
          </cell>
          <cell r="B514" t="str">
            <v>400,0 тыс.т.</v>
          </cell>
          <cell r="C514" t="str">
            <v>2012-2014 гг.</v>
          </cell>
          <cell r="D514" t="str">
            <v>СИТИК (КНР), ЗУМК (РФ), Эксимбанк КНР</v>
          </cell>
          <cell r="E514" t="str">
            <v>Всего</v>
          </cell>
          <cell r="F514">
            <v>254.8</v>
          </cell>
          <cell r="G514">
            <v>0</v>
          </cell>
          <cell r="H514">
            <v>0</v>
          </cell>
          <cell r="O514" t="str">
            <v xml:space="preserve">Имеется утвержденное ТЭО проекта </v>
          </cell>
          <cell r="P514" t="str">
            <v>Письмо ГАК "Узкимёсаноат" от 22.08.2013 г. №051-3124/ШПП-1442 от 15.12.2010г. ПП-2069 от 18.11.2013г.</v>
          </cell>
        </row>
        <row r="515">
          <cell r="E515" t="str">
            <v>собственные средства</v>
          </cell>
          <cell r="F515">
            <v>16.190000000000001</v>
          </cell>
        </row>
        <row r="516">
          <cell r="E516" t="str">
            <v>ФРРУз</v>
          </cell>
          <cell r="F516">
            <v>128.12</v>
          </cell>
        </row>
        <row r="517">
          <cell r="E517" t="str">
            <v>иностранные кредиты под гарантию Правительства</v>
          </cell>
          <cell r="F517">
            <v>110.49</v>
          </cell>
        </row>
        <row r="518">
          <cell r="A518" t="str">
            <v>модернизация и реконструкция</v>
          </cell>
          <cell r="F518">
            <v>299.70799999999997</v>
          </cell>
          <cell r="G518">
            <v>125.489</v>
          </cell>
          <cell r="H518">
            <v>97.099000000000004</v>
          </cell>
          <cell r="I518">
            <v>28.389999999999997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A519" t="str">
            <v>Реконструкция и модернизация сырьевых производств для обеспечения стабильной работы производства минеральных удобрений на ОАО "Максам-Чирчик"</v>
          </cell>
          <cell r="B519" t="str">
            <v>25,0 тыс. тн серной кислоты</v>
          </cell>
          <cell r="C519" t="str">
            <v>2012-2015 гг.</v>
          </cell>
          <cell r="D519" t="str">
            <v>не требуется</v>
          </cell>
          <cell r="E519" t="str">
            <v>Всего</v>
          </cell>
          <cell r="F519">
            <v>10.428000000000001</v>
          </cell>
          <cell r="G519">
            <v>2.6989999999999998</v>
          </cell>
          <cell r="H519">
            <v>2.6989999999999998</v>
          </cell>
          <cell r="O519" t="str">
            <v>ТЭО проект на стадии согласования</v>
          </cell>
          <cell r="P519" t="str">
            <v>Постановление Президента Республики Узбекистан      от 04.10.2011 г. №ПП-1623,от 17.11.2014 г. №ПП-2264</v>
          </cell>
        </row>
        <row r="520">
          <cell r="E520" t="str">
            <v>собственные средства</v>
          </cell>
          <cell r="F520">
            <v>10.428000000000001</v>
          </cell>
          <cell r="G520">
            <v>2.6989999999999998</v>
          </cell>
          <cell r="H520">
            <v>2.6989999999999998</v>
          </cell>
        </row>
        <row r="521">
          <cell r="A521" t="str">
            <v>Модернизация производства фосфорных удобрений на ОАО "Аммофос-Максам"</v>
          </cell>
          <cell r="B521" t="str">
            <v>42,5 тыс. тн</v>
          </cell>
          <cell r="C521" t="str">
            <v>2012-2016 гг.</v>
          </cell>
          <cell r="D521" t="str">
            <v>Компания "Maxam Corp. International  S.L" (Испания),АБР и другие МФИ</v>
          </cell>
          <cell r="E521" t="str">
            <v>Всего</v>
          </cell>
          <cell r="F521">
            <v>14.59</v>
          </cell>
          <cell r="G521">
            <v>11.37</v>
          </cell>
          <cell r="H521">
            <v>5.5</v>
          </cell>
          <cell r="I521">
            <v>5.8699999999999992</v>
          </cell>
          <cell r="O521" t="str">
            <v xml:space="preserve">Имеется утвержденное ПТЭО проекта </v>
          </cell>
          <cell r="P521" t="str">
            <v>ПП-1623 от 04.10.2011г.ПП-2069 от 18.11.2013 г.ПП-2264 от 17.11.2014 г.</v>
          </cell>
        </row>
        <row r="522">
          <cell r="E522" t="str">
            <v>собственные средства</v>
          </cell>
          <cell r="F522">
            <v>4.24</v>
          </cell>
          <cell r="G522">
            <v>3.5199999999999996</v>
          </cell>
          <cell r="H522">
            <v>0.5</v>
          </cell>
          <cell r="I522">
            <v>3.0199999999999996</v>
          </cell>
        </row>
        <row r="523">
          <cell r="E523" t="str">
            <v>прямые иностранные инвестиции и кредиты</v>
          </cell>
          <cell r="F523">
            <v>10.35</v>
          </cell>
          <cell r="G523">
            <v>7.85</v>
          </cell>
          <cell r="H523">
            <v>5</v>
          </cell>
          <cell r="I523">
            <v>2.85</v>
          </cell>
        </row>
        <row r="524">
          <cell r="A524" t="str">
            <v xml:space="preserve">Организация производства  NPK удобрений на ОАО "Аммофос-Максам" </v>
          </cell>
          <cell r="B524" t="str">
            <v>160,0 тыс. тн</v>
          </cell>
          <cell r="C524" t="str">
            <v>2012-2016 гг.</v>
          </cell>
          <cell r="D524" t="str">
            <v>Компания "Maxam Corp. International  S.L" (Испания),АБР и другие МФИ</v>
          </cell>
          <cell r="E524" t="str">
            <v>Всего</v>
          </cell>
          <cell r="F524">
            <v>17.059999999999999</v>
          </cell>
          <cell r="G524">
            <v>13.899999999999999</v>
          </cell>
          <cell r="H524">
            <v>5.5</v>
          </cell>
          <cell r="I524">
            <v>8.4</v>
          </cell>
          <cell r="O524" t="str">
            <v xml:space="preserve">Имеется утвержденное ПТЭО проекта </v>
          </cell>
          <cell r="P524" t="str">
            <v>ПП-1623 от 04.10.2011г.ПП-2069 от 18.11.2013 г.ПП-2264 от 17.11.2014 г.</v>
          </cell>
        </row>
        <row r="525">
          <cell r="E525" t="str">
            <v>собственные средства</v>
          </cell>
          <cell r="F525">
            <v>2.71</v>
          </cell>
          <cell r="G525">
            <v>2.0499999999999998</v>
          </cell>
          <cell r="H525">
            <v>0.5</v>
          </cell>
          <cell r="I525">
            <v>1.5500000000000007</v>
          </cell>
        </row>
        <row r="526">
          <cell r="E526" t="str">
            <v>прямые иностранные инвестиции и кредиты</v>
          </cell>
          <cell r="F526">
            <v>14.35</v>
          </cell>
          <cell r="G526">
            <v>11.85</v>
          </cell>
          <cell r="H526">
            <v>5</v>
          </cell>
          <cell r="I526">
            <v>6.85</v>
          </cell>
        </row>
        <row r="527">
          <cell r="A527" t="str">
            <v>Реконструкция и модернизация производства карбамида и аммиачной селитры на ОАО "Ферганаазот"</v>
          </cell>
          <cell r="B527" t="str">
            <v>30,0 тыс. тн карбамида, 62,0 тыс. тн аммиачной селитры, 50,0 тыс. тн аммиака, 50,0 тыс. тн азотной кислоты</v>
          </cell>
          <cell r="C527" t="str">
            <v>2012-2016 гг.</v>
          </cell>
          <cell r="D527" t="str">
            <v>не требуется</v>
          </cell>
          <cell r="E527" t="str">
            <v>Всего</v>
          </cell>
          <cell r="F527">
            <v>62.480000000000004</v>
          </cell>
          <cell r="G527">
            <v>37.229999999999997</v>
          </cell>
          <cell r="H527">
            <v>30</v>
          </cell>
          <cell r="I527">
            <v>7.2299999999999978</v>
          </cell>
          <cell r="O527" t="str">
            <v xml:space="preserve">Имеется утвержденное ПТЭО проекта </v>
          </cell>
          <cell r="P527" t="str">
            <v>ПП-1623 от 04.10.2011г.ПП-2069 от 18.11.2013 г.ПП-2264 от 17.11.2014 г.</v>
          </cell>
        </row>
        <row r="528">
          <cell r="E528" t="str">
            <v>собственные средства</v>
          </cell>
          <cell r="F528">
            <v>11.09</v>
          </cell>
          <cell r="G528">
            <v>5.84</v>
          </cell>
          <cell r="H528">
            <v>4.88</v>
          </cell>
          <cell r="I528">
            <v>0.96</v>
          </cell>
        </row>
        <row r="529">
          <cell r="E529" t="str">
            <v>ФРРУз</v>
          </cell>
          <cell r="F529">
            <v>24</v>
          </cell>
          <cell r="G529">
            <v>12</v>
          </cell>
          <cell r="H529">
            <v>12</v>
          </cell>
        </row>
        <row r="530">
          <cell r="E530" t="str">
            <v>кредиты коммерческих банков</v>
          </cell>
          <cell r="F530">
            <v>27.39</v>
          </cell>
          <cell r="G530">
            <v>19.389999999999997</v>
          </cell>
          <cell r="H530">
            <v>13.12</v>
          </cell>
          <cell r="I530">
            <v>6.2699999999999978</v>
          </cell>
        </row>
        <row r="531">
          <cell r="A531" t="str">
            <v>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</v>
          </cell>
          <cell r="B531" t="str">
            <v>увеличение на 100,0 тыс. тн</v>
          </cell>
          <cell r="C531" t="str">
            <v>2011-2015 гг.</v>
          </cell>
          <cell r="D531" t="str">
            <v>СИТИК (КНР), ЗУМК (РФ), Эксимбанк КНР</v>
          </cell>
          <cell r="E531" t="str">
            <v>Всего</v>
          </cell>
          <cell r="F531">
            <v>109.47</v>
          </cell>
          <cell r="G531">
            <v>20</v>
          </cell>
          <cell r="H531">
            <v>20</v>
          </cell>
          <cell r="O531" t="str">
            <v xml:space="preserve">Имеется утвержденное ТЭО проекта </v>
          </cell>
          <cell r="P531" t="str">
            <v>ПП-1442 от 15.12.2010 г. ПП-1623 от 04.10.2011г.ПП-2069 от 18.11.2013 г.ПП-2264 от 17.11.2014 г.</v>
          </cell>
        </row>
        <row r="532">
          <cell r="E532" t="str">
            <v>собственные средства</v>
          </cell>
          <cell r="F532">
            <v>6.76</v>
          </cell>
          <cell r="G532">
            <v>1.875</v>
          </cell>
          <cell r="H532">
            <v>1.875</v>
          </cell>
        </row>
        <row r="533">
          <cell r="E533" t="str">
            <v>ФРРУз</v>
          </cell>
          <cell r="F533">
            <v>13.26</v>
          </cell>
          <cell r="G533">
            <v>0.745</v>
          </cell>
          <cell r="H533">
            <v>0.745</v>
          </cell>
        </row>
        <row r="534">
          <cell r="E534" t="str">
            <v>кредиты коммерческих банков</v>
          </cell>
          <cell r="F534">
            <v>12.31</v>
          </cell>
          <cell r="G534">
            <v>0</v>
          </cell>
          <cell r="H534">
            <v>0</v>
          </cell>
        </row>
        <row r="535">
          <cell r="E535" t="str">
            <v>иностранные кредиты под гарантию Правительства</v>
          </cell>
          <cell r="F535">
            <v>77.14</v>
          </cell>
          <cell r="G535">
            <v>17.38</v>
          </cell>
          <cell r="H535">
            <v>17.38</v>
          </cell>
        </row>
        <row r="536">
          <cell r="A536" t="str">
            <v>Обновление (замена) морально и физически устаревшего оборудования</v>
          </cell>
          <cell r="B536" t="str">
            <v>приобретение оборудования</v>
          </cell>
          <cell r="C536" t="str">
            <v>2012-2016 гг.</v>
          </cell>
          <cell r="D536" t="str">
            <v>не требуется</v>
          </cell>
          <cell r="E536" t="str">
            <v>Всего</v>
          </cell>
          <cell r="F536">
            <v>62.28</v>
          </cell>
          <cell r="G536">
            <v>16.89</v>
          </cell>
          <cell r="H536">
            <v>10</v>
          </cell>
          <cell r="I536">
            <v>6.89</v>
          </cell>
          <cell r="P536" t="str">
            <v>Постановление Кабинета Министров от 19.04.2012 г. №115</v>
          </cell>
        </row>
        <row r="537">
          <cell r="E537" t="str">
            <v>собственные средства</v>
          </cell>
          <cell r="F537">
            <v>62.28</v>
          </cell>
          <cell r="G537">
            <v>16.89</v>
          </cell>
          <cell r="H537">
            <v>10</v>
          </cell>
          <cell r="I537">
            <v>6.89</v>
          </cell>
        </row>
        <row r="538">
          <cell r="A538" t="str">
            <v>Организация производства  NPK удобрений в ОАО "Самаркандкиме"</v>
          </cell>
          <cell r="B538" t="str">
            <v xml:space="preserve">240 тыс.тонн комплексных азотно-фосфорно-калийных удобрений. </v>
          </cell>
          <cell r="C538" t="str">
            <v>2014-2015 гг.</v>
          </cell>
          <cell r="D538" t="str">
            <v>Компании "CMEC" и "CAMCE" (КНР)</v>
          </cell>
          <cell r="E538" t="str">
            <v>Всего</v>
          </cell>
          <cell r="F538">
            <v>20</v>
          </cell>
          <cell r="G538">
            <v>20</v>
          </cell>
          <cell r="H538">
            <v>20</v>
          </cell>
          <cell r="I538">
            <v>0</v>
          </cell>
          <cell r="O538" t="str">
            <v>требуется разработка ПТЭО проекта</v>
          </cell>
          <cell r="P538" t="str">
            <v>Постановления Президента Республики Узбекистан от 17.11.2014 г. №ПП-2264</v>
          </cell>
        </row>
        <row r="539">
          <cell r="E539" t="str">
            <v>собственные средства</v>
          </cell>
          <cell r="F539">
            <v>5</v>
          </cell>
          <cell r="G539">
            <v>5</v>
          </cell>
          <cell r="H539">
            <v>5</v>
          </cell>
        </row>
        <row r="540">
          <cell r="E540" t="str">
            <v>кредиты коммерческих банков</v>
          </cell>
          <cell r="F540">
            <v>10</v>
          </cell>
          <cell r="G540">
            <v>10</v>
          </cell>
          <cell r="H540">
            <v>10</v>
          </cell>
        </row>
        <row r="541">
          <cell r="E541" t="str">
            <v>прямые иностранные инвестиции и кредиты</v>
          </cell>
          <cell r="F541">
            <v>5</v>
          </cell>
          <cell r="G541">
            <v>5</v>
          </cell>
          <cell r="H541">
            <v>5</v>
          </cell>
        </row>
        <row r="542">
          <cell r="A542" t="str">
            <v>Организация производства неравнопроходных соединительных деталей для полиэтиленовых труб, полиэтиленовой пленки шириной 12-16 м и труб НД 50-250 мм и НД 710-1200 мм на ОАО "Жиззах пластмасса"</v>
          </cell>
          <cell r="B542" t="str">
            <v>неравнопроходные соединительные детали для полиэтиленовых труб - 100 тонн;полиэтиленовая пленка шириной 12-16 м;трубы НД 50-250 мм и НД 710-1200 мм - 7900 тонн.</v>
          </cell>
          <cell r="C542" t="str">
            <v>2015 г.</v>
          </cell>
          <cell r="D542" t="str">
            <v>Компания "JK materials Co. Ltd." (Корея)</v>
          </cell>
          <cell r="E542" t="str">
            <v>Всего</v>
          </cell>
          <cell r="F542">
            <v>3.4000000000000004</v>
          </cell>
          <cell r="G542">
            <v>3.4000000000000004</v>
          </cell>
          <cell r="H542">
            <v>3.4000000000000004</v>
          </cell>
          <cell r="I542">
            <v>0</v>
          </cell>
          <cell r="O542" t="str">
            <v>требуется разработка ПТЭО проекта</v>
          </cell>
          <cell r="P542" t="str">
            <v>Постановления Президента Республики Узбекистан от 17.11.2014 г. №ПП-2264Постановление Кабинета Министров от 6.06.2014 г. №145</v>
          </cell>
        </row>
        <row r="543">
          <cell r="E543" t="str">
            <v>собственные средства</v>
          </cell>
          <cell r="F543">
            <v>0.2</v>
          </cell>
          <cell r="G543">
            <v>0.2</v>
          </cell>
          <cell r="H543">
            <v>0.2</v>
          </cell>
        </row>
        <row r="544">
          <cell r="E544" t="str">
            <v>кредиты коммерческих банков</v>
          </cell>
          <cell r="F544">
            <v>2.2000000000000002</v>
          </cell>
          <cell r="G544">
            <v>2.2000000000000002</v>
          </cell>
          <cell r="H544">
            <v>2.2000000000000002</v>
          </cell>
        </row>
        <row r="545">
          <cell r="E545" t="str">
            <v>прямые иностранные инвестиции и кредиты</v>
          </cell>
          <cell r="F545">
            <v>1</v>
          </cell>
          <cell r="G545">
            <v>1</v>
          </cell>
          <cell r="H545">
            <v>1</v>
          </cell>
        </row>
        <row r="546">
          <cell r="A546" t="str">
            <v>ОАО "Узметкомбинат"</v>
          </cell>
        </row>
        <row r="547">
          <cell r="A547" t="str">
            <v>Всего</v>
          </cell>
          <cell r="F547">
            <v>1849</v>
          </cell>
          <cell r="G547">
            <v>1848.5</v>
          </cell>
          <cell r="H547">
            <v>35.760000000000005</v>
          </cell>
          <cell r="I547">
            <v>39.700000000000003</v>
          </cell>
          <cell r="J547">
            <v>45.8</v>
          </cell>
          <cell r="K547">
            <v>518.1</v>
          </cell>
          <cell r="L547">
            <v>777.15</v>
          </cell>
          <cell r="M547">
            <v>431.99</v>
          </cell>
        </row>
        <row r="548">
          <cell r="A548" t="str">
            <v>в том числе:</v>
          </cell>
        </row>
        <row r="549">
          <cell r="E549" t="str">
            <v>собственные средства</v>
          </cell>
          <cell r="F549">
            <v>146.1</v>
          </cell>
          <cell r="G549">
            <v>145.6</v>
          </cell>
          <cell r="H549">
            <v>22.560000000000002</v>
          </cell>
          <cell r="I549">
            <v>12.5</v>
          </cell>
          <cell r="J549">
            <v>15.8</v>
          </cell>
          <cell r="K549">
            <v>28.349999999999998</v>
          </cell>
          <cell r="L549">
            <v>42.524999999999999</v>
          </cell>
          <cell r="M549">
            <v>23.865000000000002</v>
          </cell>
        </row>
        <row r="550">
          <cell r="E550" t="str">
            <v>ФРРУз</v>
          </cell>
          <cell r="F550">
            <v>608</v>
          </cell>
          <cell r="G550">
            <v>608</v>
          </cell>
          <cell r="H550">
            <v>5.2</v>
          </cell>
          <cell r="I550">
            <v>2.8</v>
          </cell>
          <cell r="J550">
            <v>0</v>
          </cell>
          <cell r="K550">
            <v>180</v>
          </cell>
          <cell r="L550">
            <v>270</v>
          </cell>
          <cell r="M550">
            <v>150</v>
          </cell>
        </row>
        <row r="551">
          <cell r="E551" t="str">
            <v>кредиты коммерческих банков</v>
          </cell>
          <cell r="F551">
            <v>374.9</v>
          </cell>
          <cell r="G551">
            <v>374.9</v>
          </cell>
          <cell r="H551">
            <v>8</v>
          </cell>
          <cell r="I551">
            <v>24.4</v>
          </cell>
          <cell r="J551">
            <v>30</v>
          </cell>
          <cell r="K551">
            <v>93.75</v>
          </cell>
          <cell r="L551">
            <v>140.625</v>
          </cell>
          <cell r="M551">
            <v>78.125</v>
          </cell>
        </row>
        <row r="552">
          <cell r="E552" t="str">
            <v>прямые иностранные инвестиции и кредиты</v>
          </cell>
          <cell r="F552">
            <v>720</v>
          </cell>
          <cell r="G552">
            <v>720</v>
          </cell>
          <cell r="H552">
            <v>0</v>
          </cell>
          <cell r="I552">
            <v>0</v>
          </cell>
          <cell r="J552">
            <v>0</v>
          </cell>
          <cell r="K552">
            <v>216</v>
          </cell>
          <cell r="L552">
            <v>324</v>
          </cell>
          <cell r="M552">
            <v>180</v>
          </cell>
        </row>
        <row r="553">
          <cell r="E553" t="str">
            <v>иностранные кредиты под гарантию Правительства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новое строительство</v>
          </cell>
          <cell r="F554">
            <v>1827</v>
          </cell>
          <cell r="G554">
            <v>1826.7</v>
          </cell>
          <cell r="H554">
            <v>19.96</v>
          </cell>
          <cell r="I554">
            <v>36.700000000000003</v>
          </cell>
          <cell r="J554">
            <v>42.8</v>
          </cell>
          <cell r="K554">
            <v>518.1</v>
          </cell>
          <cell r="L554">
            <v>777.15</v>
          </cell>
          <cell r="M554">
            <v>431.99</v>
          </cell>
        </row>
        <row r="555">
          <cell r="A555" t="str">
            <v>Организация производства ферросилиция на базе ОАО "Узметкомбинат"</v>
          </cell>
          <cell r="B555" t="str">
            <v>15 тыс. тонн</v>
          </cell>
          <cell r="C555" t="str">
            <v>2014-2017 гг.</v>
          </cell>
          <cell r="D555" t="str">
            <v>не требуется</v>
          </cell>
          <cell r="E555" t="str">
            <v>Всего</v>
          </cell>
          <cell r="F555">
            <v>20</v>
          </cell>
          <cell r="G555">
            <v>19.700000000000003</v>
          </cell>
          <cell r="H555">
            <v>6.2</v>
          </cell>
          <cell r="I555">
            <v>11.7</v>
          </cell>
          <cell r="J555">
            <v>1.7999999999999998</v>
          </cell>
          <cell r="P555" t="str">
            <v xml:space="preserve">Постановления Президента Республики Узбекистан от 17.11.2014 г. №ПП-2264Будет рассмотрена  заседании Межведомственного совета </v>
          </cell>
        </row>
        <row r="556">
          <cell r="E556" t="str">
            <v>собственные средства</v>
          </cell>
          <cell r="F556">
            <v>5.0999999999999996</v>
          </cell>
          <cell r="G556">
            <v>4.8</v>
          </cell>
          <cell r="H556">
            <v>1</v>
          </cell>
          <cell r="I556">
            <v>2</v>
          </cell>
          <cell r="J556">
            <v>1.7999999999999998</v>
          </cell>
        </row>
        <row r="557">
          <cell r="E557" t="str">
            <v>ФРРУз</v>
          </cell>
          <cell r="F557">
            <v>8</v>
          </cell>
          <cell r="G557">
            <v>8</v>
          </cell>
          <cell r="H557">
            <v>5.2</v>
          </cell>
          <cell r="I557">
            <v>2.8</v>
          </cell>
        </row>
        <row r="558">
          <cell r="E558" t="str">
            <v>кредиты коммерческих банков</v>
          </cell>
          <cell r="F558">
            <v>6.9</v>
          </cell>
          <cell r="G558">
            <v>6.9</v>
          </cell>
          <cell r="I558">
            <v>6.9</v>
          </cell>
        </row>
        <row r="559">
          <cell r="A559" t="str">
            <v>Организация производства по выпуску твердых лекарственных форм</v>
          </cell>
          <cell r="B559" t="str">
            <v>5 млн. условных ед.</v>
          </cell>
          <cell r="C559" t="str">
            <v>2013-2015 гг.</v>
          </cell>
          <cell r="D559" t="str">
            <v>не требуется</v>
          </cell>
          <cell r="E559" t="str">
            <v>Всего</v>
          </cell>
          <cell r="F559">
            <v>7</v>
          </cell>
          <cell r="G559">
            <v>7</v>
          </cell>
          <cell r="H559">
            <v>7</v>
          </cell>
          <cell r="I559">
            <v>0</v>
          </cell>
          <cell r="O559" t="str">
            <v>Требуется разработка рабочего проекта</v>
          </cell>
          <cell r="P559" t="str">
            <v>Постановления Президента Республики Узбекистан от 18.11.2013 г. №ПП-2069,от 17.11.2014 г. №ПП-2264</v>
          </cell>
        </row>
        <row r="560">
          <cell r="E560" t="str">
            <v>собственные средства</v>
          </cell>
          <cell r="F560">
            <v>2</v>
          </cell>
          <cell r="G560">
            <v>2</v>
          </cell>
          <cell r="H560">
            <v>2</v>
          </cell>
        </row>
        <row r="561">
          <cell r="E561" t="str">
            <v>кредиты коммерческих банков</v>
          </cell>
          <cell r="F561">
            <v>5</v>
          </cell>
          <cell r="G561">
            <v>5</v>
          </cell>
          <cell r="H561">
            <v>5</v>
          </cell>
        </row>
        <row r="562">
          <cell r="A562" t="str">
            <v>Разработка месторождения Тебинбулак с дальнейшим получением чугуна (I этап)</v>
          </cell>
          <cell r="B562" t="str">
            <v>500 тыс. тонн</v>
          </cell>
          <cell r="C562" t="str">
            <v>2013-2020 гг.</v>
          </cell>
          <cell r="D562" t="str">
            <v>не требуется</v>
          </cell>
          <cell r="E562" t="str">
            <v>Всего</v>
          </cell>
          <cell r="F562">
            <v>1800</v>
          </cell>
          <cell r="G562">
            <v>1800</v>
          </cell>
          <cell r="H562">
            <v>6.76</v>
          </cell>
          <cell r="I562">
            <v>25</v>
          </cell>
          <cell r="J562">
            <v>41</v>
          </cell>
          <cell r="K562">
            <v>518.1</v>
          </cell>
          <cell r="L562">
            <v>777.15</v>
          </cell>
          <cell r="M562">
            <v>431.99</v>
          </cell>
          <cell r="O562" t="str">
            <v>Требуется разработка ПТЭО/ТЭО проекта</v>
          </cell>
          <cell r="P562" t="str">
            <v>Постановления Президента Республики Узбекистан от 17.11.2014 г. №ПП-2264,Протокол Межведомственного совета от 31.12.2013г. №115</v>
          </cell>
        </row>
        <row r="563">
          <cell r="E563" t="str">
            <v>собственные средства</v>
          </cell>
          <cell r="F563">
            <v>120</v>
          </cell>
          <cell r="G563">
            <v>120</v>
          </cell>
          <cell r="H563">
            <v>6.76</v>
          </cell>
          <cell r="I563">
            <v>7.5</v>
          </cell>
          <cell r="J563">
            <v>11</v>
          </cell>
          <cell r="K563">
            <v>28.349999999999998</v>
          </cell>
          <cell r="L563">
            <v>42.524999999999999</v>
          </cell>
          <cell r="M563">
            <v>23.865000000000002</v>
          </cell>
        </row>
        <row r="564">
          <cell r="E564" t="str">
            <v>ФРРУз</v>
          </cell>
          <cell r="F564">
            <v>600</v>
          </cell>
          <cell r="G564">
            <v>600</v>
          </cell>
          <cell r="K564">
            <v>180</v>
          </cell>
          <cell r="L564">
            <v>270</v>
          </cell>
          <cell r="M564">
            <v>150</v>
          </cell>
        </row>
        <row r="565">
          <cell r="E565" t="str">
            <v>кредиты коммерческих банков</v>
          </cell>
          <cell r="F565">
            <v>360</v>
          </cell>
          <cell r="G565">
            <v>360</v>
          </cell>
          <cell r="I565">
            <v>17.5</v>
          </cell>
          <cell r="J565">
            <v>30</v>
          </cell>
          <cell r="K565">
            <v>93.75</v>
          </cell>
          <cell r="L565">
            <v>140.625</v>
          </cell>
          <cell r="M565">
            <v>78.125</v>
          </cell>
        </row>
        <row r="566">
          <cell r="E566" t="str">
            <v>прямые иностранные инвестиции и кредиты</v>
          </cell>
          <cell r="F566">
            <v>720</v>
          </cell>
          <cell r="G566">
            <v>720</v>
          </cell>
          <cell r="K566">
            <v>216</v>
          </cell>
          <cell r="L566">
            <v>324</v>
          </cell>
          <cell r="M566">
            <v>180</v>
          </cell>
        </row>
        <row r="567">
          <cell r="A567" t="str">
            <v>другие направления</v>
          </cell>
          <cell r="F567">
            <v>22</v>
          </cell>
          <cell r="G567">
            <v>21.8</v>
          </cell>
          <cell r="H567">
            <v>15.8</v>
          </cell>
          <cell r="I567">
            <v>3</v>
          </cell>
          <cell r="J567">
            <v>3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Внедрение комлексной интегрированной информационной системы по компьютеризации финансового учета и отчетности, управления персоналом, оперативной и производственно-технологической деятельности по выпуску металлопроката</v>
          </cell>
          <cell r="B568" t="str">
            <v>Объекты</v>
          </cell>
          <cell r="C568" t="str">
            <v>2014-2015 гг.</v>
          </cell>
          <cell r="D568" t="str">
            <v>не требуется</v>
          </cell>
          <cell r="E568" t="str">
            <v>Всего</v>
          </cell>
          <cell r="F568">
            <v>1</v>
          </cell>
          <cell r="G568">
            <v>0.8</v>
          </cell>
          <cell r="H568">
            <v>0.8</v>
          </cell>
          <cell r="O568" t="str">
            <v>Требуется разработка рабочего проекта</v>
          </cell>
          <cell r="P568" t="str">
            <v>Постановления Президента Республики Узбекистан от 03.04.2014 г. №ПП-2158от 17.11.2014 г. №ПП-2264</v>
          </cell>
        </row>
        <row r="569">
          <cell r="E569" t="str">
            <v>собственные средства</v>
          </cell>
          <cell r="F569">
            <v>1</v>
          </cell>
          <cell r="G569">
            <v>0.8</v>
          </cell>
          <cell r="H569">
            <v>0.8</v>
          </cell>
        </row>
        <row r="570">
          <cell r="A570" t="str">
            <v xml:space="preserve">Приобретение железнодорожной, автомобильной и строительной техники, средств малой механизации  </v>
          </cell>
          <cell r="B570" t="str">
            <v>объекты</v>
          </cell>
          <cell r="C570" t="str">
            <v>2015 г.</v>
          </cell>
          <cell r="D570" t="str">
            <v>не требуется</v>
          </cell>
          <cell r="E570" t="str">
            <v>Всего</v>
          </cell>
          <cell r="F570">
            <v>5</v>
          </cell>
          <cell r="G570">
            <v>5</v>
          </cell>
          <cell r="H570">
            <v>5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O570" t="str">
            <v>не требуется</v>
          </cell>
          <cell r="P570" t="str">
            <v>Постановление Президента Республики Узбекистанот 21.12.2010 г. №ПП -1446,от 17.11.2014 г. №ПП-2264</v>
          </cell>
        </row>
        <row r="571">
          <cell r="E571" t="str">
            <v>собственные средства</v>
          </cell>
          <cell r="F571">
            <v>2</v>
          </cell>
          <cell r="G571">
            <v>2</v>
          </cell>
          <cell r="H571">
            <v>2</v>
          </cell>
        </row>
        <row r="572">
          <cell r="E572" t="str">
            <v>кредиты коммерческих банков</v>
          </cell>
          <cell r="F572">
            <v>3</v>
          </cell>
          <cell r="G572">
            <v>3</v>
          </cell>
          <cell r="H572">
            <v>3</v>
          </cell>
        </row>
        <row r="573">
          <cell r="A573" t="str">
            <v>Обновление металлургического оборудования</v>
          </cell>
          <cell r="B573" t="str">
            <v>замена изношенного оборудования</v>
          </cell>
          <cell r="C573" t="str">
            <v>2015-2017 гг.</v>
          </cell>
          <cell r="D573" t="str">
            <v>не требуется</v>
          </cell>
          <cell r="E573" t="str">
            <v>Всего</v>
          </cell>
          <cell r="F573">
            <v>16</v>
          </cell>
          <cell r="G573">
            <v>16</v>
          </cell>
          <cell r="H573">
            <v>10</v>
          </cell>
          <cell r="I573">
            <v>3</v>
          </cell>
          <cell r="J573">
            <v>3</v>
          </cell>
          <cell r="K573">
            <v>0</v>
          </cell>
          <cell r="L573">
            <v>0</v>
          </cell>
          <cell r="M573">
            <v>0</v>
          </cell>
          <cell r="O573" t="str">
            <v>не требуется</v>
          </cell>
          <cell r="P573" t="str">
            <v>Постановление Президента Республики Узбекистан от от 04.10.2011 года №ПП-1623,от 17.11.2014 г. №ПП-2264</v>
          </cell>
        </row>
        <row r="574">
          <cell r="E574" t="str">
            <v>собственные средства</v>
          </cell>
          <cell r="F574">
            <v>16</v>
          </cell>
          <cell r="G574">
            <v>16</v>
          </cell>
          <cell r="H574">
            <v>10</v>
          </cell>
          <cell r="I574">
            <v>3</v>
          </cell>
          <cell r="J574">
            <v>3</v>
          </cell>
        </row>
        <row r="575">
          <cell r="A575" t="str">
            <v>Госкомгеологии</v>
          </cell>
        </row>
        <row r="576">
          <cell r="A576" t="str">
            <v>Всего</v>
          </cell>
          <cell r="F576">
            <v>157.5</v>
          </cell>
          <cell r="G576">
            <v>152.5</v>
          </cell>
          <cell r="H576">
            <v>3.8</v>
          </cell>
          <cell r="I576">
            <v>1</v>
          </cell>
          <cell r="J576">
            <v>15</v>
          </cell>
          <cell r="K576">
            <v>25</v>
          </cell>
          <cell r="L576">
            <v>30</v>
          </cell>
          <cell r="M576">
            <v>35</v>
          </cell>
        </row>
        <row r="577">
          <cell r="A577" t="str">
            <v>в том числе:</v>
          </cell>
        </row>
        <row r="578">
          <cell r="E578" t="str">
            <v>прямые иностранные инвестиции и кредиты</v>
          </cell>
          <cell r="F578">
            <v>157.5</v>
          </cell>
          <cell r="G578">
            <v>152.5</v>
          </cell>
          <cell r="H578">
            <v>3.8</v>
          </cell>
          <cell r="I578">
            <v>1</v>
          </cell>
          <cell r="J578">
            <v>15</v>
          </cell>
          <cell r="K578">
            <v>25</v>
          </cell>
          <cell r="L578">
            <v>30</v>
          </cell>
          <cell r="M578">
            <v>35</v>
          </cell>
        </row>
        <row r="579">
          <cell r="A579" t="str">
            <v>новое строительство</v>
          </cell>
          <cell r="B579" t="str">
            <v>новое строительство</v>
          </cell>
          <cell r="F579">
            <v>1</v>
          </cell>
          <cell r="G579">
            <v>1</v>
          </cell>
          <cell r="H579">
            <v>1</v>
          </cell>
        </row>
        <row r="580">
          <cell r="A580" t="str">
            <v>Организация производства современных буровых станков</v>
          </cell>
          <cell r="B580" t="str">
            <v>10 ед.</v>
          </cell>
          <cell r="C580" t="str">
            <v>2015-2016 гг.</v>
          </cell>
          <cell r="D580" t="str">
            <v>Компания "Hanjin D&amp;B"(Корея)</v>
          </cell>
          <cell r="E580" t="str">
            <v>Всего</v>
          </cell>
          <cell r="F580">
            <v>1</v>
          </cell>
          <cell r="G580">
            <v>1</v>
          </cell>
          <cell r="H580">
            <v>1</v>
          </cell>
          <cell r="O580" t="str">
            <v>Имеется разработанный УТЭР проекта</v>
          </cell>
          <cell r="P580" t="str">
            <v>Постановление Президента Республики Узбекистан от 25.06.2014 г. №ПП-2192,от 17.11.2014 г. №ПП-2264</v>
          </cell>
        </row>
        <row r="581">
          <cell r="E581" t="str">
            <v>прямые иностранные инвестиции и кредиты</v>
          </cell>
          <cell r="F581">
            <v>1</v>
          </cell>
          <cell r="G581">
            <v>1</v>
          </cell>
          <cell r="H581">
            <v>1</v>
          </cell>
        </row>
        <row r="582">
          <cell r="A582" t="str">
            <v>другие направления</v>
          </cell>
          <cell r="F582">
            <v>156.5</v>
          </cell>
          <cell r="G582">
            <v>151.5</v>
          </cell>
          <cell r="H582">
            <v>2.8</v>
          </cell>
          <cell r="I582">
            <v>1</v>
          </cell>
          <cell r="J582">
            <v>15</v>
          </cell>
          <cell r="K582">
            <v>25</v>
          </cell>
          <cell r="L582">
            <v>30</v>
          </cell>
          <cell r="M582">
            <v>35</v>
          </cell>
        </row>
        <row r="583">
          <cell r="A583" t="str">
            <v>Проведение геологического изучения площади Гава в Наманганской области, с перспективой на выявление месторождений меди и сопутствующих металлов</v>
          </cell>
          <cell r="B583" t="str">
            <v>объект (ГРР)</v>
          </cell>
          <cell r="C583" t="str">
            <v>2013-2015 гг.</v>
          </cell>
          <cell r="D583" t="str">
            <v>Компания "Rio Tinto"(Великобритания)</v>
          </cell>
          <cell r="E583" t="str">
            <v>Всего</v>
          </cell>
          <cell r="F583">
            <v>3</v>
          </cell>
          <cell r="G583">
            <v>1</v>
          </cell>
          <cell r="H583">
            <v>1</v>
          </cell>
          <cell r="O583" t="str">
            <v>Имеется разработанный УТЭР проекта</v>
          </cell>
          <cell r="P583" t="str">
            <v>Постановление Президента Республики Узбекистанот 05.11.2012 г. №ПП-1848,от 17.11.2014 г. №ПП-2264</v>
          </cell>
        </row>
        <row r="584">
          <cell r="E584" t="str">
            <v>прямые иностранные инвестиции и кредиты</v>
          </cell>
          <cell r="F584">
            <v>3</v>
          </cell>
          <cell r="G584">
            <v>1</v>
          </cell>
          <cell r="H584">
            <v>1</v>
          </cell>
        </row>
        <row r="585">
          <cell r="A585" t="str">
            <v>Разработка месторождения вольфрама "Саутбай" (1-й этап)</v>
          </cell>
          <cell r="B585" t="str">
            <v>объект (ГРР)</v>
          </cell>
          <cell r="C585" t="str">
            <v>2013-2022 гг.</v>
          </cell>
          <cell r="D585" t="str">
            <v>Компания "Shindong Resources Co. Ltd" (Корея)</v>
          </cell>
          <cell r="E585" t="str">
            <v>Всего</v>
          </cell>
          <cell r="F585">
            <v>149.5</v>
          </cell>
          <cell r="G585">
            <v>149</v>
          </cell>
          <cell r="H585">
            <v>0.3</v>
          </cell>
          <cell r="I585">
            <v>1</v>
          </cell>
          <cell r="J585">
            <v>15</v>
          </cell>
          <cell r="K585">
            <v>25</v>
          </cell>
          <cell r="L585">
            <v>30</v>
          </cell>
          <cell r="M585">
            <v>35</v>
          </cell>
          <cell r="O585" t="str">
            <v>ПТЭО проекта на стадии согласования</v>
          </cell>
          <cell r="P585" t="str">
            <v>Распоряжение Президента Республики Узбекистан от 25.09.2012 г. №Р-3908,от 17.11.2014 г. №ПП-2264</v>
          </cell>
        </row>
        <row r="586">
          <cell r="E586" t="str">
            <v>прямые иностранные инвестиции и кредиты</v>
          </cell>
          <cell r="F586">
            <v>149.5</v>
          </cell>
          <cell r="G586">
            <v>149</v>
          </cell>
          <cell r="H586">
            <v>0.3</v>
          </cell>
          <cell r="I586">
            <v>1</v>
          </cell>
          <cell r="J586">
            <v>15</v>
          </cell>
          <cell r="K586">
            <v>25</v>
          </cell>
          <cell r="L586">
            <v>30</v>
          </cell>
          <cell r="M586">
            <v>35</v>
          </cell>
        </row>
        <row r="587">
          <cell r="A587" t="str">
            <v>Проведение геологического изучения Джюзкудукской и Тамдыкудук-Тулянташской площадей в Навоийской области, перспективных на выявление месторождений урана "песчаникового" типа</v>
          </cell>
          <cell r="B587" t="str">
            <v>объект (ГРР)</v>
          </cell>
          <cell r="C587" t="str">
            <v>2013-2015 гг.</v>
          </cell>
          <cell r="D587" t="str">
            <v>Корпорация "JOGMEC"(Япония)</v>
          </cell>
          <cell r="E587" t="str">
            <v>Всего</v>
          </cell>
          <cell r="F587">
            <v>4</v>
          </cell>
          <cell r="G587">
            <v>1.5</v>
          </cell>
          <cell r="H587">
            <v>1.5</v>
          </cell>
          <cell r="I587">
            <v>0</v>
          </cell>
          <cell r="J587">
            <v>0</v>
          </cell>
          <cell r="K587">
            <v>0</v>
          </cell>
          <cell r="O587" t="str">
            <v>Имеется разработанный УТЭР проекта</v>
          </cell>
          <cell r="P587" t="str">
            <v>Постановление Президента Республики Узбекистан от 25.06.2013г. №ПП-1988,от 17.11.2014 г. №ПП-2264</v>
          </cell>
        </row>
        <row r="588">
          <cell r="E588" t="str">
            <v>прямые иностранные инвестиции и кредиты</v>
          </cell>
          <cell r="F588">
            <v>4</v>
          </cell>
          <cell r="G588">
            <v>1.5</v>
          </cell>
          <cell r="H588">
            <v>1.5</v>
          </cell>
        </row>
        <row r="589">
          <cell r="A589" t="str">
            <v>ОАО "УзКТЖМ"</v>
          </cell>
        </row>
        <row r="590">
          <cell r="A590" t="str">
            <v>Всего</v>
          </cell>
          <cell r="F590">
            <v>6.4</v>
          </cell>
          <cell r="G590">
            <v>6.4</v>
          </cell>
          <cell r="H590">
            <v>0.7</v>
          </cell>
          <cell r="I590">
            <v>0.8</v>
          </cell>
          <cell r="J590">
            <v>0.9</v>
          </cell>
          <cell r="K590">
            <v>1.2</v>
          </cell>
          <cell r="L590">
            <v>1.3</v>
          </cell>
          <cell r="M590">
            <v>1.5</v>
          </cell>
        </row>
        <row r="591">
          <cell r="A591" t="str">
            <v>в том числе:</v>
          </cell>
        </row>
        <row r="592">
          <cell r="E592" t="str">
            <v>собственные средства</v>
          </cell>
          <cell r="F592">
            <v>3</v>
          </cell>
          <cell r="G592">
            <v>3</v>
          </cell>
          <cell r="H592">
            <v>0.5</v>
          </cell>
          <cell r="I592">
            <v>0</v>
          </cell>
          <cell r="J592">
            <v>0</v>
          </cell>
          <cell r="K592">
            <v>0.2</v>
          </cell>
          <cell r="L592">
            <v>0.8</v>
          </cell>
          <cell r="M592">
            <v>1.5</v>
          </cell>
        </row>
        <row r="593">
          <cell r="E593" t="str">
            <v>кредиты коммерческих банков</v>
          </cell>
          <cell r="F593">
            <v>3.4</v>
          </cell>
          <cell r="G593">
            <v>3.4</v>
          </cell>
          <cell r="H593">
            <v>0.2</v>
          </cell>
          <cell r="I593">
            <v>0.8</v>
          </cell>
          <cell r="J593">
            <v>0.9</v>
          </cell>
          <cell r="K593">
            <v>1</v>
          </cell>
          <cell r="L593">
            <v>0.5</v>
          </cell>
          <cell r="M593">
            <v>0</v>
          </cell>
        </row>
        <row r="594">
          <cell r="A594" t="str">
            <v>модернизация и реконструкция</v>
          </cell>
          <cell r="F594">
            <v>6.4</v>
          </cell>
          <cell r="G594">
            <v>6.4</v>
          </cell>
          <cell r="H594">
            <v>0.7</v>
          </cell>
          <cell r="I594">
            <v>0.8</v>
          </cell>
          <cell r="J594">
            <v>0.9</v>
          </cell>
          <cell r="K594">
            <v>1.2</v>
          </cell>
          <cell r="L594">
            <v>1.3</v>
          </cell>
          <cell r="M594">
            <v>1.5</v>
          </cell>
        </row>
        <row r="595">
          <cell r="A595" t="str">
            <v>Модернизация компрессорной станции водородно кислородного цехе УзКТЖМ с организацией производства килорода в газовых баллонов"</v>
          </cell>
          <cell r="B595" t="str">
            <v>1,5 млн.м3                       килорода в год</v>
          </cell>
          <cell r="C595" t="str">
            <v>2015-2016 гг.</v>
          </cell>
          <cell r="D595" t="str">
            <v>не требуется</v>
          </cell>
          <cell r="E595" t="str">
            <v>Всего</v>
          </cell>
          <cell r="F595">
            <v>0.5</v>
          </cell>
          <cell r="G595">
            <v>0.5</v>
          </cell>
          <cell r="H595">
            <v>0.5</v>
          </cell>
          <cell r="O595" t="str">
            <v>Требуется разработка ПТЭО проекта</v>
          </cell>
          <cell r="P595" t="str">
            <v>Постановления Президента Республики Узбекистан от 17.11.2014 г. №ПП-2264,Письмо ОАО "УзКТЖМ" от 11.06.2013 г. №ИА/944</v>
          </cell>
        </row>
        <row r="596">
          <cell r="E596" t="str">
            <v>собственные средства</v>
          </cell>
          <cell r="F596">
            <v>0.5</v>
          </cell>
          <cell r="G596">
            <v>0.5</v>
          </cell>
          <cell r="H596">
            <v>0.5</v>
          </cell>
        </row>
        <row r="597">
          <cell r="A597" t="str">
            <v xml:space="preserve">ОАО "УзКТЖМ" "Организация производства концевого твердосплавного инструмента и реставрации горонобурового инструмента" </v>
          </cell>
          <cell r="B597" t="str">
            <v>75,8 тн</v>
          </cell>
          <cell r="C597" t="str">
            <v>2016-2018гг.</v>
          </cell>
          <cell r="D597" t="str">
            <v>не требуется</v>
          </cell>
          <cell r="E597" t="str">
            <v>Всего</v>
          </cell>
          <cell r="F597">
            <v>3.4</v>
          </cell>
          <cell r="G597">
            <v>3.4</v>
          </cell>
          <cell r="H597">
            <v>0.2</v>
          </cell>
          <cell r="I597">
            <v>0.8</v>
          </cell>
          <cell r="J597">
            <v>0.9</v>
          </cell>
          <cell r="K597">
            <v>1</v>
          </cell>
          <cell r="L597">
            <v>0.5</v>
          </cell>
          <cell r="O597" t="str">
            <v>Требуется разработка ПСД</v>
          </cell>
          <cell r="P597" t="str">
            <v>Письмо ОАО "УзКТЖМ" от __.__.____ г. №_________</v>
          </cell>
        </row>
        <row r="598">
          <cell r="E598" t="str">
            <v>кредиты коммерческих банков</v>
          </cell>
          <cell r="F598">
            <v>3.4</v>
          </cell>
          <cell r="G598">
            <v>3.4</v>
          </cell>
          <cell r="H598">
            <v>0.2</v>
          </cell>
          <cell r="I598">
            <v>0.8</v>
          </cell>
          <cell r="J598">
            <v>0.9</v>
          </cell>
          <cell r="K598">
            <v>1</v>
          </cell>
          <cell r="L598">
            <v>0.5</v>
          </cell>
        </row>
        <row r="599">
          <cell r="A599" t="str">
            <v>ОАО "УзКТЖМ"                                             "Организация производства метизов и крепежных изделий"</v>
          </cell>
          <cell r="B599" t="str">
            <v>591,2 тн</v>
          </cell>
          <cell r="C599" t="str">
            <v>2018-2020 гг</v>
          </cell>
          <cell r="D599" t="str">
            <v>не требуется</v>
          </cell>
          <cell r="E599" t="str">
            <v>Всего</v>
          </cell>
          <cell r="F599">
            <v>2.5</v>
          </cell>
          <cell r="G599">
            <v>2.5</v>
          </cell>
          <cell r="H599">
            <v>0</v>
          </cell>
          <cell r="I599">
            <v>0</v>
          </cell>
          <cell r="J599">
            <v>0</v>
          </cell>
          <cell r="K599">
            <v>0.2</v>
          </cell>
          <cell r="L599">
            <v>0.8</v>
          </cell>
          <cell r="M599">
            <v>1.5</v>
          </cell>
          <cell r="O599" t="str">
            <v>Требуется разработка ПСД</v>
          </cell>
          <cell r="P599" t="str">
            <v>Письмо ОАО "УзКТЖМ" от __.__.____ г. №_________</v>
          </cell>
        </row>
        <row r="600">
          <cell r="E600" t="str">
            <v>собственные средства</v>
          </cell>
          <cell r="F600">
            <v>2.5</v>
          </cell>
          <cell r="G600">
            <v>2.5</v>
          </cell>
          <cell r="K600">
            <v>0.2</v>
          </cell>
          <cell r="L600">
            <v>0.8</v>
          </cell>
          <cell r="M600">
            <v>1.5</v>
          </cell>
        </row>
        <row r="601">
          <cell r="A601" t="str">
            <v>ОАО "Узбекуголь</v>
          </cell>
        </row>
        <row r="602">
          <cell r="A602" t="str">
            <v>Всего</v>
          </cell>
          <cell r="F602">
            <v>543.6</v>
          </cell>
          <cell r="G602">
            <v>410.14999999999992</v>
          </cell>
          <cell r="H602">
            <v>92.7</v>
          </cell>
          <cell r="I602">
            <v>202.11</v>
          </cell>
          <cell r="J602">
            <v>67.27</v>
          </cell>
          <cell r="K602">
            <v>48.07</v>
          </cell>
          <cell r="L602">
            <v>0</v>
          </cell>
          <cell r="M602">
            <v>0</v>
          </cell>
        </row>
        <row r="603">
          <cell r="A603" t="str">
            <v>в том числе:</v>
          </cell>
        </row>
        <row r="604">
          <cell r="E604" t="str">
            <v>собственные средства</v>
          </cell>
          <cell r="F604">
            <v>66</v>
          </cell>
          <cell r="G604">
            <v>62.6</v>
          </cell>
          <cell r="H604">
            <v>8.4</v>
          </cell>
          <cell r="I604">
            <v>18.059999999999999</v>
          </cell>
          <cell r="J604">
            <v>18.07</v>
          </cell>
          <cell r="K604">
            <v>18.07</v>
          </cell>
          <cell r="L604">
            <v>0</v>
          </cell>
          <cell r="M604">
            <v>0</v>
          </cell>
        </row>
        <row r="605">
          <cell r="E605" t="str">
            <v>кредиты коммерческих банков</v>
          </cell>
          <cell r="F605">
            <v>388.1</v>
          </cell>
          <cell r="G605">
            <v>300.3</v>
          </cell>
          <cell r="H605">
            <v>84.3</v>
          </cell>
          <cell r="I605">
            <v>136.80000000000001</v>
          </cell>
          <cell r="J605">
            <v>49.2</v>
          </cell>
          <cell r="K605">
            <v>29.999999999999996</v>
          </cell>
          <cell r="L605">
            <v>0</v>
          </cell>
          <cell r="M605">
            <v>0</v>
          </cell>
        </row>
        <row r="606">
          <cell r="E606" t="str">
            <v>иностранные кредиты под гарантию Правительства</v>
          </cell>
          <cell r="F606">
            <v>89.5</v>
          </cell>
          <cell r="G606">
            <v>47.25</v>
          </cell>
          <cell r="H606">
            <v>0</v>
          </cell>
          <cell r="I606">
            <v>47.25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новое строительство</v>
          </cell>
          <cell r="F607">
            <v>106.5</v>
          </cell>
          <cell r="G607">
            <v>75</v>
          </cell>
          <cell r="H607">
            <v>22.5</v>
          </cell>
          <cell r="I607">
            <v>52.5</v>
          </cell>
        </row>
        <row r="608">
          <cell r="A608" t="str">
            <v>Строительство разреза "Апартак"</v>
          </cell>
          <cell r="B608" t="str">
            <v>объект</v>
          </cell>
          <cell r="C608" t="str">
            <v>2014-2016 гг.</v>
          </cell>
          <cell r="D608" t="str">
            <v>не требуется</v>
          </cell>
          <cell r="E608" t="str">
            <v>Всего</v>
          </cell>
          <cell r="F608">
            <v>106.5</v>
          </cell>
          <cell r="G608">
            <v>75</v>
          </cell>
          <cell r="H608">
            <v>22.5</v>
          </cell>
          <cell r="I608">
            <v>52.5</v>
          </cell>
          <cell r="O608" t="str">
            <v>Требуется разработка ПТЭО проекта</v>
          </cell>
          <cell r="P608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09">
          <cell r="E609" t="str">
            <v>кредиты коммерческих банков</v>
          </cell>
          <cell r="F609">
            <v>106.5</v>
          </cell>
          <cell r="G609">
            <v>75</v>
          </cell>
          <cell r="H609">
            <v>22.5</v>
          </cell>
          <cell r="I609">
            <v>52.5</v>
          </cell>
        </row>
        <row r="610">
          <cell r="A610" t="str">
            <v>модернизация и реконструкция</v>
          </cell>
          <cell r="F610">
            <v>437.1</v>
          </cell>
          <cell r="G610">
            <v>335.14999999999992</v>
          </cell>
          <cell r="H610">
            <v>70.2</v>
          </cell>
          <cell r="I610">
            <v>149.61000000000001</v>
          </cell>
          <cell r="J610">
            <v>67.27</v>
          </cell>
          <cell r="K610">
            <v>48.07</v>
          </cell>
        </row>
        <row r="611">
          <cell r="A611" t="str">
            <v>Модернизация ОАО "Шаргункумир"</v>
          </cell>
          <cell r="B611" t="str">
            <v>900,0 тыс. тн в год</v>
          </cell>
          <cell r="C611" t="str">
            <v>2013-2016 гг.</v>
          </cell>
          <cell r="D611" t="str">
            <v>Эксимбанк КНР</v>
          </cell>
          <cell r="E611" t="str">
            <v>Всего</v>
          </cell>
          <cell r="F611">
            <v>101.3</v>
          </cell>
          <cell r="G611">
            <v>55.65</v>
          </cell>
          <cell r="H611">
            <v>8.4</v>
          </cell>
          <cell r="I611">
            <v>47.25</v>
          </cell>
          <cell r="O611" t="str">
            <v>разрабатывается ТЭО проекта</v>
          </cell>
          <cell r="P611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2">
          <cell r="E612" t="str">
            <v>собственные средства</v>
          </cell>
          <cell r="F612">
            <v>11.8</v>
          </cell>
          <cell r="G612">
            <v>8.4</v>
          </cell>
          <cell r="H612">
            <v>8.4</v>
          </cell>
        </row>
        <row r="613">
          <cell r="E613" t="str">
            <v>иностранные кредиты под гарантию Правительства</v>
          </cell>
          <cell r="F613">
            <v>89.5</v>
          </cell>
          <cell r="G613">
            <v>47.25</v>
          </cell>
          <cell r="I613">
            <v>47.25</v>
          </cell>
        </row>
        <row r="614">
          <cell r="A614" t="str">
            <v>Обновление (замена) морально и физически устаревшего оборудования</v>
          </cell>
          <cell r="B614" t="str">
            <v>замена изношенного оборудования</v>
          </cell>
          <cell r="C614" t="str">
            <v>2013-2018гг.</v>
          </cell>
          <cell r="D614" t="str">
            <v>не требуется</v>
          </cell>
          <cell r="E614" t="str">
            <v>Всего</v>
          </cell>
          <cell r="F614">
            <v>232.89999999999998</v>
          </cell>
          <cell r="G614">
            <v>204.2</v>
          </cell>
          <cell r="H614">
            <v>43.5</v>
          </cell>
          <cell r="I614">
            <v>69.260000000000005</v>
          </cell>
          <cell r="J614">
            <v>47.269999999999996</v>
          </cell>
          <cell r="K614">
            <v>44.17</v>
          </cell>
          <cell r="O614" t="str">
            <v xml:space="preserve">ПТЭР проекта на стадии согласования </v>
          </cell>
          <cell r="P614" t="str">
            <v>Постановление Кабинета Министров от 19.04.2012 г. №115</v>
          </cell>
        </row>
        <row r="615">
          <cell r="E615" t="str">
            <v>собственные средства</v>
          </cell>
          <cell r="F615">
            <v>54.2</v>
          </cell>
          <cell r="G615">
            <v>54.2</v>
          </cell>
          <cell r="H615">
            <v>0</v>
          </cell>
          <cell r="I615">
            <v>18.059999999999999</v>
          </cell>
          <cell r="J615">
            <v>18.07</v>
          </cell>
          <cell r="K615">
            <v>18.07</v>
          </cell>
        </row>
        <row r="616">
          <cell r="E616" t="str">
            <v>кредиты коммерческих банков</v>
          </cell>
          <cell r="F616">
            <v>178.7</v>
          </cell>
          <cell r="G616">
            <v>150</v>
          </cell>
          <cell r="H616">
            <v>43.5</v>
          </cell>
          <cell r="I616">
            <v>51.2</v>
          </cell>
          <cell r="J616">
            <v>29.2</v>
          </cell>
          <cell r="K616">
            <v>26.099999999999998</v>
          </cell>
        </row>
        <row r="617">
          <cell r="A617" t="str">
            <v>Поддержание производственной мощности ОАО "Узбекуголь"</v>
          </cell>
          <cell r="B617" t="str">
            <v>замена изношенного оборудования</v>
          </cell>
          <cell r="C617" t="str">
            <v>2013-2018 гг.</v>
          </cell>
          <cell r="D617" t="str">
            <v>не требуется</v>
          </cell>
          <cell r="E617" t="str">
            <v>Всего</v>
          </cell>
          <cell r="F617">
            <v>24.5</v>
          </cell>
          <cell r="G617">
            <v>18.899999999999999</v>
          </cell>
          <cell r="H617">
            <v>3</v>
          </cell>
          <cell r="I617">
            <v>8</v>
          </cell>
          <cell r="J617">
            <v>4</v>
          </cell>
          <cell r="K617">
            <v>3.9</v>
          </cell>
          <cell r="O617" t="str">
            <v xml:space="preserve">ПТЭР проекта на стадии согласования </v>
          </cell>
          <cell r="P617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8">
          <cell r="E618" t="str">
            <v>кредиты коммерческих банков</v>
          </cell>
          <cell r="F618">
            <v>24.5</v>
          </cell>
          <cell r="G618">
            <v>18.899999999999999</v>
          </cell>
          <cell r="H618">
            <v>3</v>
          </cell>
          <cell r="I618">
            <v>8</v>
          </cell>
          <cell r="J618">
            <v>4</v>
          </cell>
          <cell r="K618">
            <v>3.9</v>
          </cell>
        </row>
        <row r="619">
          <cell r="A619" t="str">
            <v>Модернизация железнодорожного хозяйства ОАО "Узбеккумир"</v>
          </cell>
          <cell r="B619" t="str">
            <v>объект</v>
          </cell>
          <cell r="C619" t="str">
            <v>2013-2017 гг.</v>
          </cell>
          <cell r="D619" t="str">
            <v>не требуется</v>
          </cell>
          <cell r="E619" t="str">
            <v>Всего</v>
          </cell>
          <cell r="F619">
            <v>78.400000000000006</v>
          </cell>
          <cell r="G619">
            <v>56.4</v>
          </cell>
          <cell r="H619">
            <v>15.3</v>
          </cell>
          <cell r="I619">
            <v>25.1</v>
          </cell>
          <cell r="J619">
            <v>16</v>
          </cell>
          <cell r="O619" t="str">
            <v xml:space="preserve">ПТЭР проекта на стадии согласования </v>
          </cell>
          <cell r="P619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20">
          <cell r="E620" t="str">
            <v>кредиты коммерческих банков</v>
          </cell>
          <cell r="F620">
            <v>78.400000000000006</v>
          </cell>
          <cell r="G620">
            <v>56.4</v>
          </cell>
          <cell r="H620">
            <v>15.3</v>
          </cell>
          <cell r="I620">
            <v>25.1</v>
          </cell>
          <cell r="J620">
            <v>16</v>
          </cell>
        </row>
        <row r="621">
          <cell r="A621" t="str">
            <v>ОАО "ТашЛОЦМ"</v>
          </cell>
        </row>
        <row r="622">
          <cell r="A622" t="str">
            <v>Всего</v>
          </cell>
          <cell r="F622">
            <v>2.42</v>
          </cell>
          <cell r="G622">
            <v>2.42</v>
          </cell>
          <cell r="H622">
            <v>0.47</v>
          </cell>
          <cell r="I622">
            <v>1.06</v>
          </cell>
          <cell r="J622">
            <v>0.1</v>
          </cell>
          <cell r="K622">
            <v>0.43999999999999995</v>
          </cell>
          <cell r="L622">
            <v>0.35</v>
          </cell>
          <cell r="M622">
            <v>0</v>
          </cell>
        </row>
        <row r="623">
          <cell r="A623" t="str">
            <v>в том числе:</v>
          </cell>
        </row>
        <row r="624">
          <cell r="E624" t="str">
            <v>собственные средства</v>
          </cell>
          <cell r="F624">
            <v>2.42</v>
          </cell>
          <cell r="G624">
            <v>2.42</v>
          </cell>
          <cell r="H624">
            <v>0.47</v>
          </cell>
          <cell r="I624">
            <v>1.06</v>
          </cell>
          <cell r="J624">
            <v>0.1</v>
          </cell>
          <cell r="K624">
            <v>0.43999999999999995</v>
          </cell>
          <cell r="L624">
            <v>0.35</v>
          </cell>
          <cell r="M624">
            <v>0</v>
          </cell>
        </row>
        <row r="625">
          <cell r="A625" t="str">
            <v>модернизация и реконструкция</v>
          </cell>
          <cell r="F625">
            <v>0.72</v>
          </cell>
          <cell r="G625">
            <v>0.72</v>
          </cell>
          <cell r="H625">
            <v>0.17</v>
          </cell>
          <cell r="I625">
            <v>0.16</v>
          </cell>
          <cell r="J625">
            <v>0.1</v>
          </cell>
          <cell r="K625">
            <v>0.28999999999999998</v>
          </cell>
        </row>
        <row r="626">
          <cell r="A626" t="str">
            <v>Установка шаровой мельницы для производства диоксида свинца</v>
          </cell>
          <cell r="B626" t="str">
            <v>1000 тн</v>
          </cell>
          <cell r="C626" t="str">
            <v>2015г.</v>
          </cell>
          <cell r="D626" t="str">
            <v>не требуется</v>
          </cell>
          <cell r="E626" t="str">
            <v>Всего</v>
          </cell>
          <cell r="F626">
            <v>7.0000000000000007E-2</v>
          </cell>
          <cell r="G626">
            <v>7.0000000000000007E-2</v>
          </cell>
          <cell r="H626">
            <v>7.0000000000000007E-2</v>
          </cell>
          <cell r="I626">
            <v>0</v>
          </cell>
          <cell r="J626">
            <v>0</v>
          </cell>
          <cell r="O626" t="str">
            <v>Требуется разработка бизнес-плана проект</v>
          </cell>
          <cell r="P626" t="str">
            <v>Письмо ОАО "ТашЛОЦМ" от __.__.____ г. №_________</v>
          </cell>
        </row>
        <row r="627">
          <cell r="E627" t="str">
            <v>собственные средства</v>
          </cell>
          <cell r="F627">
            <v>7.0000000000000007E-2</v>
          </cell>
          <cell r="G627">
            <v>7.0000000000000007E-2</v>
          </cell>
          <cell r="H627">
            <v>7.0000000000000007E-2</v>
          </cell>
        </row>
        <row r="628">
          <cell r="A628" t="str">
            <v>Техническая и технологическая модернизация медного участка. Освоение выпуска медных прутков (дл.6м; диаметр от 10 до 60мм)</v>
          </cell>
          <cell r="B628" t="str">
            <v>360 тн</v>
          </cell>
          <cell r="C628" t="str">
            <v>2015-2016г.г.</v>
          </cell>
          <cell r="D628" t="str">
            <v>не требуется</v>
          </cell>
          <cell r="E628" t="str">
            <v>Всего</v>
          </cell>
          <cell r="F628">
            <v>0.26</v>
          </cell>
          <cell r="G628">
            <v>0.26</v>
          </cell>
          <cell r="H628">
            <v>0.1</v>
          </cell>
          <cell r="I628">
            <v>0.16</v>
          </cell>
          <cell r="J628">
            <v>0</v>
          </cell>
          <cell r="O628" t="str">
            <v>Требуется разработка бизнес-плана проект</v>
          </cell>
          <cell r="P628" t="str">
            <v>Письмо ОАО "ТашЛОЦМ" от __.__.____ г. №_________</v>
          </cell>
        </row>
        <row r="629">
          <cell r="E629" t="str">
            <v>собственные средства</v>
          </cell>
          <cell r="F629">
            <v>0.26</v>
          </cell>
          <cell r="G629">
            <v>0.26</v>
          </cell>
          <cell r="H629">
            <v>0.1</v>
          </cell>
          <cell r="I629">
            <v>0.16</v>
          </cell>
        </row>
        <row r="630">
          <cell r="A630" t="str">
            <v>Модернизация участка ТНП</v>
          </cell>
          <cell r="B630" t="str">
            <v>расширение номенклатуры продукции</v>
          </cell>
          <cell r="C630" t="str">
            <v>2017-2018г.</v>
          </cell>
          <cell r="D630" t="str">
            <v>не требуется</v>
          </cell>
          <cell r="E630" t="str">
            <v>Всего</v>
          </cell>
          <cell r="F630">
            <v>0.39</v>
          </cell>
          <cell r="G630">
            <v>0.39</v>
          </cell>
          <cell r="H630">
            <v>0</v>
          </cell>
          <cell r="I630">
            <v>0</v>
          </cell>
          <cell r="J630">
            <v>0.1</v>
          </cell>
          <cell r="K630">
            <v>0.28999999999999998</v>
          </cell>
          <cell r="O630" t="str">
            <v>Требуется разработка бизнес-плана проект</v>
          </cell>
          <cell r="P630" t="str">
            <v>Письмо ОАО "ТашЛОЦМ" от __.__.____ г. №_________</v>
          </cell>
        </row>
        <row r="631">
          <cell r="E631" t="str">
            <v>собственные средства</v>
          </cell>
          <cell r="F631">
            <v>0.39</v>
          </cell>
          <cell r="G631">
            <v>0.39</v>
          </cell>
          <cell r="J631">
            <v>0.1</v>
          </cell>
          <cell r="K631">
            <v>0.28999999999999998</v>
          </cell>
        </row>
        <row r="632">
          <cell r="A632" t="str">
            <v>другие направления</v>
          </cell>
          <cell r="F632">
            <v>1.7</v>
          </cell>
          <cell r="G632">
            <v>1.7</v>
          </cell>
          <cell r="H632">
            <v>0.3</v>
          </cell>
          <cell r="I632">
            <v>0.9</v>
          </cell>
          <cell r="J632">
            <v>0</v>
          </cell>
          <cell r="K632">
            <v>0.15</v>
          </cell>
          <cell r="L632">
            <v>0.35</v>
          </cell>
        </row>
        <row r="633">
          <cell r="A633" t="str">
            <v>Организация производства по выпуску эмалированного провода</v>
          </cell>
          <cell r="B633">
            <v>555</v>
          </cell>
          <cell r="C633" t="str">
            <v>2016-2017г.г</v>
          </cell>
          <cell r="D633" t="str">
            <v>не требуется</v>
          </cell>
          <cell r="E633" t="str">
            <v>Всего</v>
          </cell>
          <cell r="F633">
            <v>1.2</v>
          </cell>
          <cell r="G633">
            <v>1.2</v>
          </cell>
          <cell r="H633">
            <v>0.3</v>
          </cell>
          <cell r="I633">
            <v>0.9</v>
          </cell>
          <cell r="J633">
            <v>0</v>
          </cell>
          <cell r="O633" t="str">
            <v>Требуется разработка бизнес-плана проект</v>
          </cell>
          <cell r="P633" t="str">
            <v>Письмо ОАО "ТашЛОЦМ" от __.__.____ г. №_________</v>
          </cell>
        </row>
        <row r="634">
          <cell r="E634" t="str">
            <v>собственные средства</v>
          </cell>
          <cell r="F634">
            <v>1.2</v>
          </cell>
          <cell r="G634">
            <v>1.2</v>
          </cell>
          <cell r="H634">
            <v>0.3</v>
          </cell>
          <cell r="I634">
            <v>0.9</v>
          </cell>
        </row>
        <row r="635">
          <cell r="A635" t="str">
            <v>Освоение выпуска алюминиевых и свинцовых листов (ширина -130 см; толщина до 1 мм)</v>
          </cell>
          <cell r="B635" t="str">
            <v>600 тн</v>
          </cell>
          <cell r="C635" t="str">
            <v>2018-2019г.г.</v>
          </cell>
          <cell r="D635" t="str">
            <v>не требуется</v>
          </cell>
          <cell r="E635" t="str">
            <v>Всего</v>
          </cell>
          <cell r="F635">
            <v>0.5</v>
          </cell>
          <cell r="G635">
            <v>0.5</v>
          </cell>
          <cell r="H635">
            <v>0</v>
          </cell>
          <cell r="I635">
            <v>0</v>
          </cell>
          <cell r="J635">
            <v>0</v>
          </cell>
          <cell r="K635">
            <v>0.15</v>
          </cell>
          <cell r="L635">
            <v>0.35</v>
          </cell>
          <cell r="O635" t="str">
            <v>Требуется разработка бизнес-плана проект</v>
          </cell>
          <cell r="P635" t="str">
            <v>Письмо ОАО "ТашЛОЦМ" от __.__.____ г. №_________</v>
          </cell>
        </row>
        <row r="636">
          <cell r="E636" t="str">
            <v>собственные средства</v>
          </cell>
          <cell r="F636">
            <v>0.5</v>
          </cell>
          <cell r="G636">
            <v>0.5</v>
          </cell>
          <cell r="K636">
            <v>0.15</v>
          </cell>
          <cell r="L636">
            <v>0.35</v>
          </cell>
        </row>
        <row r="637">
          <cell r="A637" t="str">
            <v>Комплекс по вопросам развития машиностроения, электротехнической и авиационной промышленности, стандартизации продукции, всего</v>
          </cell>
          <cell r="F637">
            <v>700.42</v>
          </cell>
          <cell r="G637">
            <v>650.16000000000008</v>
          </cell>
          <cell r="H637">
            <v>186.28999999999996</v>
          </cell>
          <cell r="I637">
            <v>131.53</v>
          </cell>
          <cell r="J637">
            <v>135.18500000000003</v>
          </cell>
          <cell r="K637">
            <v>102.05499999999999</v>
          </cell>
          <cell r="L637">
            <v>49.76</v>
          </cell>
          <cell r="M637">
            <v>45.34</v>
          </cell>
        </row>
        <row r="638">
          <cell r="A638" t="str">
            <v>новое строительство</v>
          </cell>
          <cell r="F638">
            <v>21.6</v>
          </cell>
          <cell r="G638">
            <v>17.600000000000001</v>
          </cell>
          <cell r="H638">
            <v>17.600000000000001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A639" t="str">
            <v>модернизация и реконструкция</v>
          </cell>
          <cell r="F639">
            <v>678.81999999999994</v>
          </cell>
          <cell r="G639">
            <v>632.56000000000006</v>
          </cell>
          <cell r="H639">
            <v>168.68999999999997</v>
          </cell>
          <cell r="I639">
            <v>131.53</v>
          </cell>
          <cell r="J639">
            <v>135.18500000000003</v>
          </cell>
          <cell r="K639">
            <v>102.05499999999999</v>
          </cell>
          <cell r="L639">
            <v>49.76</v>
          </cell>
          <cell r="M639">
            <v>45.34</v>
          </cell>
        </row>
        <row r="640">
          <cell r="A640" t="str">
            <v>другие направления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A641" t="str">
            <v>АК "Узавтосаноат"</v>
          </cell>
        </row>
        <row r="642">
          <cell r="A642" t="str">
            <v>Всего</v>
          </cell>
          <cell r="F642">
            <v>487.81</v>
          </cell>
          <cell r="G642">
            <v>481.92</v>
          </cell>
          <cell r="H642">
            <v>111.38000000000001</v>
          </cell>
          <cell r="I642">
            <v>108.95</v>
          </cell>
          <cell r="J642">
            <v>119.38500000000002</v>
          </cell>
          <cell r="K642">
            <v>86.405000000000001</v>
          </cell>
          <cell r="L642">
            <v>31.5</v>
          </cell>
          <cell r="M642">
            <v>24.3</v>
          </cell>
        </row>
        <row r="643">
          <cell r="A643" t="str">
            <v>в том числе:</v>
          </cell>
        </row>
        <row r="644">
          <cell r="E644" t="str">
            <v>собственные средства</v>
          </cell>
          <cell r="F644">
            <v>279.47749999999996</v>
          </cell>
          <cell r="G644">
            <v>283.4975</v>
          </cell>
          <cell r="H644">
            <v>58.11</v>
          </cell>
          <cell r="I644">
            <v>71.260000000000005</v>
          </cell>
          <cell r="J644">
            <v>78.581249999999983</v>
          </cell>
          <cell r="K644">
            <v>44.096249999999998</v>
          </cell>
          <cell r="L644">
            <v>19.25</v>
          </cell>
          <cell r="M644">
            <v>12.2</v>
          </cell>
        </row>
        <row r="645">
          <cell r="E645" t="str">
            <v>кредиты коммерческих банков</v>
          </cell>
          <cell r="F645">
            <v>199.8125</v>
          </cell>
          <cell r="G645">
            <v>190.7825</v>
          </cell>
          <cell r="H645">
            <v>46.190000000000005</v>
          </cell>
          <cell r="I645">
            <v>37.130000000000003</v>
          </cell>
          <cell r="J645">
            <v>40.803750000000001</v>
          </cell>
          <cell r="K645">
            <v>42.308749999999996</v>
          </cell>
          <cell r="L645">
            <v>12.25</v>
          </cell>
          <cell r="M645">
            <v>12.1</v>
          </cell>
        </row>
        <row r="646">
          <cell r="E646" t="str">
            <v>прямые иностранные инвестиции и кредиты</v>
          </cell>
          <cell r="F646">
            <v>8.52</v>
          </cell>
          <cell r="G646">
            <v>7.6400000000000006</v>
          </cell>
          <cell r="H646">
            <v>7.080000000000001</v>
          </cell>
          <cell r="I646">
            <v>0.56000000000000005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A647" t="str">
            <v>новое строительство</v>
          </cell>
          <cell r="F647">
            <v>0.5</v>
          </cell>
          <cell r="G647">
            <v>0.5</v>
          </cell>
          <cell r="H647">
            <v>0.5</v>
          </cell>
          <cell r="I647">
            <v>0</v>
          </cell>
        </row>
        <row r="648">
          <cell r="A648" t="str">
            <v>Организация производства медного эмалированного провода для автомобильной промышленности на территории СИЭЗ "Навои"</v>
          </cell>
          <cell r="B648" t="str">
            <v>100 тн.</v>
          </cell>
          <cell r="C648" t="str">
            <v>2014-2015гг.</v>
          </cell>
          <cell r="D648" t="str">
            <v>не требуется</v>
          </cell>
          <cell r="E648" t="str">
            <v>Всего</v>
          </cell>
          <cell r="F648">
            <v>0.5</v>
          </cell>
          <cell r="G648">
            <v>0.5</v>
          </cell>
          <cell r="H648">
            <v>0.5</v>
          </cell>
          <cell r="I648">
            <v>0</v>
          </cell>
          <cell r="O648" t="str">
            <v>Бизнес-план проекта на стадии разработки</v>
          </cell>
          <cell r="P648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49">
          <cell r="E649" t="str">
            <v>кредиты коммерческих банков</v>
          </cell>
          <cell r="F649">
            <v>0.5</v>
          </cell>
          <cell r="G649">
            <v>0.5</v>
          </cell>
          <cell r="H649">
            <v>0.5</v>
          </cell>
        </row>
        <row r="650">
          <cell r="A650" t="str">
            <v>модернизация и реконструкция</v>
          </cell>
          <cell r="F650">
            <v>487.31</v>
          </cell>
          <cell r="G650">
            <v>481.42</v>
          </cell>
          <cell r="H650">
            <v>110.88000000000001</v>
          </cell>
          <cell r="I650">
            <v>108.95</v>
          </cell>
          <cell r="J650">
            <v>119.38500000000002</v>
          </cell>
          <cell r="K650">
            <v>86.405000000000001</v>
          </cell>
          <cell r="L650">
            <v>31.5</v>
          </cell>
          <cell r="M650">
            <v>24.3</v>
          </cell>
        </row>
        <row r="651">
          <cell r="A651" t="str">
            <v>Освоение процесса сборки кабины и локализация частей грузовых автотранспортных средств, СП "JV MAN AUTO Uzbekistan" и ООО "UZAUTOTRAILER"</v>
          </cell>
          <cell r="B651" t="str">
            <v>3 тыс. ед.</v>
          </cell>
          <cell r="C651" t="str">
            <v>2013-2015 гг.</v>
          </cell>
          <cell r="D651" t="str">
            <v>не требуется</v>
          </cell>
          <cell r="E651" t="str">
            <v>Всего</v>
          </cell>
          <cell r="F651">
            <v>16</v>
          </cell>
          <cell r="G651">
            <v>14</v>
          </cell>
          <cell r="H651">
            <v>14</v>
          </cell>
          <cell r="O651" t="str">
            <v>Бизнес-план проекта на стадии разработки</v>
          </cell>
          <cell r="P651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2">
          <cell r="E652" t="str">
            <v>собственные средства</v>
          </cell>
          <cell r="F652">
            <v>0.5</v>
          </cell>
          <cell r="G652">
            <v>0.5</v>
          </cell>
          <cell r="H652">
            <v>0.5</v>
          </cell>
        </row>
        <row r="653">
          <cell r="E653" t="str">
            <v>кредиты коммерческих банков</v>
          </cell>
          <cell r="F653">
            <v>15.5</v>
          </cell>
          <cell r="G653">
            <v>13.5</v>
          </cell>
          <cell r="H653">
            <v>13.5</v>
          </cell>
        </row>
        <row r="654">
          <cell r="A654" t="str">
            <v>Освоение производства комплектующих деталей для сборки кабины грузовых автомобилей (СП "УзХанву", ООО "Автоойна" и СП "УзЧасис")</v>
          </cell>
          <cell r="B654" t="str">
            <v>3 тыс. комплектов</v>
          </cell>
          <cell r="C654" t="str">
            <v>2013-2016 гг.</v>
          </cell>
          <cell r="D654" t="str">
            <v>не требуется</v>
          </cell>
          <cell r="E654" t="str">
            <v>Всего</v>
          </cell>
          <cell r="F654">
            <v>6.2</v>
          </cell>
          <cell r="G654">
            <v>5.2</v>
          </cell>
          <cell r="H654">
            <v>1</v>
          </cell>
          <cell r="I654">
            <v>4.2</v>
          </cell>
          <cell r="O654" t="str">
            <v>Бизнес-план проекта на стадии разработки</v>
          </cell>
          <cell r="P654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5">
          <cell r="E655" t="str">
            <v>кредиты коммерческих банков</v>
          </cell>
          <cell r="F655">
            <v>6.2</v>
          </cell>
          <cell r="G655">
            <v>5.2</v>
          </cell>
          <cell r="H655">
            <v>1</v>
          </cell>
          <cell r="I655">
            <v>4.2</v>
          </cell>
        </row>
        <row r="656">
          <cell r="A656" t="str">
            <v>Освоение производства деталей грузовых автомобилей (не требующих валидационных испытаний) (ООО "УзКорам" и СП "УзДонгЯнг")</v>
          </cell>
          <cell r="B656" t="str">
            <v>3 тыс. комплектов</v>
          </cell>
          <cell r="C656" t="str">
            <v>2013-2015 гг.</v>
          </cell>
          <cell r="D656" t="str">
            <v>не требуется</v>
          </cell>
          <cell r="E656" t="str">
            <v>Всего</v>
          </cell>
          <cell r="F656">
            <v>4.5</v>
          </cell>
          <cell r="G656">
            <v>2.5</v>
          </cell>
          <cell r="H656">
            <v>2.5</v>
          </cell>
          <cell r="O656" t="str">
            <v>Бизнес-план проекта на стадии разработки</v>
          </cell>
          <cell r="P656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7">
          <cell r="E657" t="str">
            <v>кредиты коммерческих банков</v>
          </cell>
          <cell r="F657">
            <v>4.5</v>
          </cell>
          <cell r="G657">
            <v>2.5</v>
          </cell>
          <cell r="H657">
            <v>2.5</v>
          </cell>
        </row>
        <row r="658">
          <cell r="A658" t="str">
            <v>Установка новой линии термообработки и линии предварительной обработки автомобильных стекол в ООО "Автоойна"</v>
          </cell>
          <cell r="B658" t="str">
            <v>80,0 тыс. комплеков</v>
          </cell>
          <cell r="C658" t="str">
            <v>2014-2015 гг.</v>
          </cell>
          <cell r="D658" t="str">
            <v>не требуется</v>
          </cell>
          <cell r="E658" t="str">
            <v>Всего</v>
          </cell>
          <cell r="F658">
            <v>7.58</v>
          </cell>
          <cell r="G658">
            <v>6.46</v>
          </cell>
          <cell r="H658">
            <v>6.46</v>
          </cell>
          <cell r="O658" t="str">
            <v>Имеется разработанное ТЭО проекта</v>
          </cell>
          <cell r="P658" t="str">
            <v>Постановления Президента Республики Узбекистан от 17.11.2014 г. №ПП-2264Постановление Президента Республики Узбекистан от 04.10.2011 г. №ПП-1623ПП-2069 от 18.11.2013г.</v>
          </cell>
        </row>
        <row r="659">
          <cell r="E659" t="str">
            <v>собственные средства</v>
          </cell>
          <cell r="F659">
            <v>0.32</v>
          </cell>
          <cell r="G659">
            <v>0.32</v>
          </cell>
          <cell r="H659">
            <v>0.32</v>
          </cell>
        </row>
        <row r="660">
          <cell r="E660" t="str">
            <v>кредиты коммерческих банков</v>
          </cell>
          <cell r="F660">
            <v>7.26</v>
          </cell>
          <cell r="G660">
            <v>6.14</v>
          </cell>
          <cell r="H660">
            <v>6.14</v>
          </cell>
        </row>
        <row r="661">
          <cell r="A661" t="str">
            <v>Освоение производства панелей высокой прочности для автомобилей ЗАО "ДжиЭм Узбекистан", ООО "УзКорам"</v>
          </cell>
          <cell r="B661" t="str">
            <v>50 тыс. комплеков</v>
          </cell>
          <cell r="C661" t="str">
            <v>2013-2015 гг.</v>
          </cell>
          <cell r="D661" t="str">
            <v>не требуется</v>
          </cell>
          <cell r="E661" t="str">
            <v>Всего</v>
          </cell>
          <cell r="F661">
            <v>3.61</v>
          </cell>
          <cell r="G661">
            <v>2</v>
          </cell>
          <cell r="H661">
            <v>2</v>
          </cell>
          <cell r="I661">
            <v>0</v>
          </cell>
          <cell r="O661" t="str">
            <v>Бизнес-план проекта на стадии разработки</v>
          </cell>
          <cell r="P661" t="str">
            <v>Постановления Президента Республики Узбекистан от 17.11.2014 г. №ПП-2264ПП-2069 от 18.11.2013г.Письмо АК "Узавтосаноат"от 01.08.2013 г. №17/03-36-1942</v>
          </cell>
        </row>
        <row r="662">
          <cell r="E662" t="str">
            <v>кредиты коммерческих банков</v>
          </cell>
          <cell r="F662">
            <v>3.61</v>
          </cell>
          <cell r="G662">
            <v>2</v>
          </cell>
          <cell r="H662">
            <v>2</v>
          </cell>
        </row>
        <row r="663">
          <cell r="A663" t="str">
            <v>Модернизация технологического оборудования ОАО "ДАЗ" на территории СИЗ "Джизак"</v>
          </cell>
          <cell r="B663" t="str">
            <v>модернизация, закупка оборудования</v>
          </cell>
          <cell r="C663" t="str">
            <v>2013-2015 гг.</v>
          </cell>
          <cell r="D663" t="str">
            <v>не требуется</v>
          </cell>
          <cell r="E663" t="str">
            <v>Всего</v>
          </cell>
          <cell r="F663">
            <v>2</v>
          </cell>
          <cell r="G663">
            <v>1</v>
          </cell>
          <cell r="H663">
            <v>1</v>
          </cell>
          <cell r="O663" t="str">
            <v>Имеется разработанное ТЭО проекта</v>
          </cell>
          <cell r="P663" t="str">
            <v>ПП-2069 от 18.11.2013г.Письмо АК "Узавтосаноат"от 01.08.2013 г. №17/03-36-1942</v>
          </cell>
        </row>
        <row r="664">
          <cell r="E664" t="str">
            <v>собственные средства</v>
          </cell>
          <cell r="F664">
            <v>0.5</v>
          </cell>
          <cell r="G664">
            <v>0.5</v>
          </cell>
          <cell r="H664">
            <v>0.5</v>
          </cell>
        </row>
        <row r="665">
          <cell r="E665" t="str">
            <v>кредиты коммерческих банков</v>
          </cell>
          <cell r="F665">
            <v>1.5</v>
          </cell>
          <cell r="G665">
            <v>0.5</v>
          </cell>
          <cell r="H665">
            <v>0.5</v>
          </cell>
        </row>
        <row r="666">
          <cell r="A666" t="str">
            <v>Модернизация и замена устаревшего оборудования и технологической оснастки, ЗАО "ДжиЭм Узбекистан" (3-этап)</v>
          </cell>
          <cell r="B666" t="str">
            <v>модернизация, закупка оборудования</v>
          </cell>
          <cell r="C666" t="str">
            <v>2015-2016 гг.</v>
          </cell>
          <cell r="D666" t="str">
            <v>не требуется</v>
          </cell>
          <cell r="E666" t="str">
            <v>Всего</v>
          </cell>
          <cell r="F666">
            <v>12</v>
          </cell>
          <cell r="G666">
            <v>12</v>
          </cell>
          <cell r="H666">
            <v>12</v>
          </cell>
          <cell r="O666" t="str">
            <v>Бизнес-план проекта на стадии разработки</v>
          </cell>
          <cell r="P666" t="str">
            <v>Постановления Президента Республики Узбекистан от 17.11.2014 г. №ПП-2264Письмо АК "Узавтосаноат" от 14.10.2013 г. №17/03-31-2525</v>
          </cell>
        </row>
        <row r="667">
          <cell r="E667" t="str">
            <v>собственные средства</v>
          </cell>
          <cell r="F667">
            <v>9</v>
          </cell>
          <cell r="G667">
            <v>9</v>
          </cell>
          <cell r="H667">
            <v>9</v>
          </cell>
        </row>
        <row r="668">
          <cell r="E668" t="str">
            <v>прямые иностранные инвестиции и кредиты</v>
          </cell>
          <cell r="F668">
            <v>3</v>
          </cell>
          <cell r="G668">
            <v>3</v>
          </cell>
          <cell r="H668">
            <v>3</v>
          </cell>
        </row>
        <row r="669">
          <cell r="A669" t="str">
            <v>Организация производства а/м Лабо, ЗАО "ДжиЭм Узбекистан"</v>
          </cell>
          <cell r="B669" t="str">
            <v>5 тыс. авто.</v>
          </cell>
          <cell r="C669" t="str">
            <v>2014-2015 гг.</v>
          </cell>
          <cell r="D669" t="str">
            <v>не требуется</v>
          </cell>
          <cell r="E669" t="str">
            <v>Всего</v>
          </cell>
          <cell r="F669">
            <v>5.93</v>
          </cell>
          <cell r="G669">
            <v>5.93</v>
          </cell>
          <cell r="H669">
            <v>5.93</v>
          </cell>
          <cell r="O669" t="str">
            <v>Бизнес-план проекта на стадии разработки</v>
          </cell>
          <cell r="P669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0">
          <cell r="E670" t="str">
            <v>собственные средства</v>
          </cell>
          <cell r="F670">
            <v>5.93</v>
          </cell>
          <cell r="G670">
            <v>5.93</v>
          </cell>
          <cell r="H670">
            <v>5.93</v>
          </cell>
        </row>
        <row r="671">
          <cell r="A671" t="str">
            <v>Доведение до сертификационных требований Российской Федерации модели Матиз</v>
          </cell>
          <cell r="B671" t="str">
            <v>17,2 тыс. авто.</v>
          </cell>
          <cell r="C671" t="str">
            <v>2014-2016 гг.</v>
          </cell>
          <cell r="D671" t="str">
            <v>не требуется</v>
          </cell>
          <cell r="E671" t="str">
            <v>Всего</v>
          </cell>
          <cell r="F671">
            <v>7</v>
          </cell>
          <cell r="G671">
            <v>4.4800000000000004</v>
          </cell>
          <cell r="H671">
            <v>2.2400000000000002</v>
          </cell>
          <cell r="I671">
            <v>2.2400000000000002</v>
          </cell>
          <cell r="O671" t="str">
            <v>Бизнес-план проекта на стадии разработки</v>
          </cell>
          <cell r="P671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2">
          <cell r="E672" t="str">
            <v>собственные средства</v>
          </cell>
          <cell r="F672">
            <v>5</v>
          </cell>
          <cell r="G672">
            <v>3.36</v>
          </cell>
          <cell r="H672">
            <v>1.68</v>
          </cell>
          <cell r="I672">
            <v>1.68</v>
          </cell>
        </row>
        <row r="673">
          <cell r="E673" t="str">
            <v>прямые иностранные инвестиции и кредиты</v>
          </cell>
          <cell r="F673">
            <v>2</v>
          </cell>
          <cell r="G673">
            <v>1.1200000000000001</v>
          </cell>
          <cell r="H673">
            <v>0.56000000000000005</v>
          </cell>
          <cell r="I673">
            <v>0.56000000000000005</v>
          </cell>
        </row>
        <row r="674">
          <cell r="A674" t="str">
            <v>Организация производства штампосварных деталей для модели автомобиля Ласетти (Джентра)</v>
          </cell>
          <cell r="B674" t="str">
            <v>50 тыс. компл.</v>
          </cell>
          <cell r="C674" t="str">
            <v>2014-2016 гг.</v>
          </cell>
          <cell r="D674" t="str">
            <v>не требуется</v>
          </cell>
          <cell r="E674" t="str">
            <v>Всего</v>
          </cell>
          <cell r="F674">
            <v>30</v>
          </cell>
          <cell r="G674">
            <v>30</v>
          </cell>
          <cell r="H674">
            <v>17.3</v>
          </cell>
          <cell r="I674">
            <v>12.700000000000001</v>
          </cell>
          <cell r="O674" t="str">
            <v>ПТЭО проекта на стадии разработки</v>
          </cell>
          <cell r="P674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5">
          <cell r="E675" t="str">
            <v>собственные средства</v>
          </cell>
          <cell r="F675">
            <v>19.5</v>
          </cell>
          <cell r="G675">
            <v>19.5</v>
          </cell>
          <cell r="H675">
            <v>6.81</v>
          </cell>
          <cell r="I675">
            <v>12.690000000000001</v>
          </cell>
        </row>
        <row r="676">
          <cell r="E676" t="str">
            <v>прямые иностранные инвестиции и кредиты</v>
          </cell>
          <cell r="F676">
            <v>1</v>
          </cell>
          <cell r="G676">
            <v>1</v>
          </cell>
          <cell r="H676">
            <v>1</v>
          </cell>
          <cell r="I676">
            <v>0</v>
          </cell>
        </row>
        <row r="677">
          <cell r="E677" t="str">
            <v>кредиты коммерческих банков</v>
          </cell>
          <cell r="F677">
            <v>9.5</v>
          </cell>
          <cell r="G677">
            <v>9.5</v>
          </cell>
          <cell r="H677">
            <v>9.49</v>
          </cell>
          <cell r="I677">
            <v>0.01</v>
          </cell>
        </row>
        <row r="678">
          <cell r="A678" t="str">
            <v>Организация производства алюминиевых изделий для автомобилей ЗАО "Джи Эм Узбекистан"</v>
          </cell>
          <cell r="B678" t="str">
            <v>150 тыс. компл.</v>
          </cell>
          <cell r="C678" t="str">
            <v>2014-2016 гг.</v>
          </cell>
          <cell r="D678" t="str">
            <v>не требуется</v>
          </cell>
          <cell r="E678" t="str">
            <v>Всего</v>
          </cell>
          <cell r="F678">
            <v>13.2</v>
          </cell>
          <cell r="G678">
            <v>13.2</v>
          </cell>
          <cell r="H678">
            <v>7.2</v>
          </cell>
          <cell r="I678">
            <v>6</v>
          </cell>
          <cell r="O678" t="str">
            <v>ПТЭО проекта на стадии разработки</v>
          </cell>
          <cell r="P678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9">
          <cell r="E679" t="str">
            <v>собственные средства</v>
          </cell>
          <cell r="F679">
            <v>3.45</v>
          </cell>
          <cell r="G679">
            <v>3.45</v>
          </cell>
          <cell r="H679">
            <v>0.3</v>
          </cell>
          <cell r="I679">
            <v>3.1500000000000004</v>
          </cell>
        </row>
        <row r="680">
          <cell r="E680" t="str">
            <v>прямые иностранные инвестиции и кредиты</v>
          </cell>
          <cell r="F680">
            <v>1.5</v>
          </cell>
          <cell r="G680">
            <v>1.5</v>
          </cell>
          <cell r="H680">
            <v>1.5</v>
          </cell>
        </row>
        <row r="681">
          <cell r="E681" t="str">
            <v>кредиты коммерческих банков</v>
          </cell>
          <cell r="F681">
            <v>8.25</v>
          </cell>
          <cell r="G681">
            <v>8.25</v>
          </cell>
          <cell r="H681">
            <v>5.4</v>
          </cell>
          <cell r="I681">
            <v>2.8499999999999996</v>
          </cell>
        </row>
        <row r="682">
          <cell r="A682" t="str">
            <v>Организация производства узлов шасси (оси) для легковых автомобилей ЗАО "ДжиЭм Узбекистан</v>
          </cell>
          <cell r="B682" t="str">
            <v>80 тыс. компл.</v>
          </cell>
          <cell r="C682" t="str">
            <v>2014-2016 гг.</v>
          </cell>
          <cell r="D682" t="str">
            <v>не требуется</v>
          </cell>
          <cell r="E682" t="str">
            <v>Всего</v>
          </cell>
          <cell r="F682">
            <v>5.3000000000000007</v>
          </cell>
          <cell r="G682">
            <v>5.3000000000000007</v>
          </cell>
          <cell r="H682">
            <v>2.27</v>
          </cell>
          <cell r="I682">
            <v>3.0300000000000002</v>
          </cell>
          <cell r="O682" t="str">
            <v>ПТЭО проекта на стадии разработки</v>
          </cell>
          <cell r="P682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3">
          <cell r="E683" t="str">
            <v>собственные средства</v>
          </cell>
          <cell r="F683">
            <v>3.7</v>
          </cell>
          <cell r="G683">
            <v>3.7</v>
          </cell>
          <cell r="H683">
            <v>0.91</v>
          </cell>
          <cell r="I683">
            <v>2.79</v>
          </cell>
        </row>
        <row r="684">
          <cell r="E684" t="str">
            <v>прямые иностранные инвестиции и кредиты</v>
          </cell>
          <cell r="F684">
            <v>0.4</v>
          </cell>
          <cell r="G684">
            <v>0.4</v>
          </cell>
          <cell r="H684">
            <v>0.4</v>
          </cell>
        </row>
        <row r="685">
          <cell r="E685" t="str">
            <v>кредиты коммерческих банков</v>
          </cell>
          <cell r="F685">
            <v>1.2000000000000002</v>
          </cell>
          <cell r="G685">
            <v>1.2</v>
          </cell>
          <cell r="H685">
            <v>0.96</v>
          </cell>
          <cell r="I685">
            <v>0.24</v>
          </cell>
        </row>
        <row r="686">
          <cell r="A686" t="str">
            <v>Оснащение автомобилей ЗАО "ДжиЭм Узбекистан" системой Эра Глонасс</v>
          </cell>
          <cell r="B686" t="str">
            <v>53,2 тыс. компл.</v>
          </cell>
          <cell r="C686" t="str">
            <v>2014-2017 гг.</v>
          </cell>
          <cell r="D686" t="str">
            <v>не требуется</v>
          </cell>
          <cell r="E686" t="str">
            <v>Всего</v>
          </cell>
          <cell r="F686">
            <v>7.79</v>
          </cell>
          <cell r="G686">
            <v>4.95</v>
          </cell>
          <cell r="H686">
            <v>2.48</v>
          </cell>
          <cell r="I686">
            <v>2.4699999999999998</v>
          </cell>
          <cell r="O686" t="str">
            <v>Бизнес-план проекта на стадии разработки</v>
          </cell>
          <cell r="P686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7">
          <cell r="E687" t="str">
            <v>собственные средства</v>
          </cell>
          <cell r="F687">
            <v>7.17</v>
          </cell>
          <cell r="G687">
            <v>4.33</v>
          </cell>
          <cell r="H687">
            <v>1.86</v>
          </cell>
          <cell r="I687">
            <v>2.4699999999999998</v>
          </cell>
        </row>
        <row r="688">
          <cell r="E688" t="str">
            <v>прямые иностранные инвестиции и кредиты</v>
          </cell>
          <cell r="F688">
            <v>0.62</v>
          </cell>
          <cell r="G688">
            <v>0.62</v>
          </cell>
          <cell r="H688">
            <v>0.62</v>
          </cell>
          <cell r="I688">
            <v>0</v>
          </cell>
        </row>
        <row r="689">
          <cell r="A689" t="str">
            <v>Организация производства статоров для а/м ЗАО "ДжиЭм Узбекистан" на территории СИЭЗ "Навои"</v>
          </cell>
          <cell r="B689" t="str">
            <v>200 тыс. шт.</v>
          </cell>
          <cell r="C689" t="str">
            <v>2014-2015 гг.</v>
          </cell>
          <cell r="D689" t="str">
            <v>не требуется</v>
          </cell>
          <cell r="E689" t="str">
            <v>Всего</v>
          </cell>
          <cell r="F689">
            <v>2</v>
          </cell>
          <cell r="G689">
            <v>2</v>
          </cell>
          <cell r="H689">
            <v>2</v>
          </cell>
          <cell r="I689">
            <v>0</v>
          </cell>
          <cell r="O689" t="str">
            <v>Бизнес-план проекта на стадии разработки</v>
          </cell>
          <cell r="P689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0">
          <cell r="E690" t="str">
            <v>кредиты коммерческих банков</v>
          </cell>
          <cell r="F690">
            <v>2</v>
          </cell>
          <cell r="G690">
            <v>2</v>
          </cell>
          <cell r="H690">
            <v>2</v>
          </cell>
        </row>
        <row r="691">
          <cell r="A691" t="str">
            <v>Организация производства аккумляторных батарей (стационарных, вагонных, тяговых) на территории СИЗ "Джизак"</v>
          </cell>
          <cell r="B691" t="str">
            <v>220,0 тыс.шт.</v>
          </cell>
          <cell r="C691" t="str">
            <v>2016-2018 гг.</v>
          </cell>
          <cell r="D691" t="str">
            <v>не требуется</v>
          </cell>
          <cell r="E691" t="str">
            <v>Всего</v>
          </cell>
          <cell r="F691">
            <v>25.700000000000003</v>
          </cell>
          <cell r="G691">
            <v>25.700000000000003</v>
          </cell>
          <cell r="H691">
            <v>0</v>
          </cell>
          <cell r="I691">
            <v>8.1300000000000008</v>
          </cell>
          <cell r="J691">
            <v>12.55</v>
          </cell>
          <cell r="K691">
            <v>5.0200000000000005</v>
          </cell>
          <cell r="L691">
            <v>0</v>
          </cell>
          <cell r="O691" t="str">
            <v>Требуется разработка ПТЭО/бизнес-плана проекта</v>
          </cell>
          <cell r="P691" t="str">
            <v>Протокол №3 Административного совета СИЗ "Джизак" от 06.09.2013 г.Протокол Межведомственного совета №115 от 27.12.2013г.</v>
          </cell>
        </row>
        <row r="692">
          <cell r="E692" t="str">
            <v>собственные средства</v>
          </cell>
          <cell r="F692">
            <v>0.6</v>
          </cell>
          <cell r="G692">
            <v>0.6</v>
          </cell>
          <cell r="I692">
            <v>0.6</v>
          </cell>
        </row>
        <row r="693">
          <cell r="E693" t="str">
            <v>кредиты коммерческих банков</v>
          </cell>
          <cell r="F693">
            <v>25.1</v>
          </cell>
          <cell r="G693">
            <v>25.1</v>
          </cell>
          <cell r="I693">
            <v>7.53</v>
          </cell>
          <cell r="J693">
            <v>12.55</v>
          </cell>
          <cell r="K693">
            <v>5.0200000000000005</v>
          </cell>
        </row>
        <row r="694">
          <cell r="A694" t="str">
            <v>Организация производства элементов питания для бытовых нужд, ОАО "ДАЗ" в СИЗ "Джизак"</v>
          </cell>
          <cell r="B694" t="str">
            <v>90 млн. шт.</v>
          </cell>
          <cell r="C694" t="str">
            <v>2014-2016 гг.</v>
          </cell>
          <cell r="D694" t="str">
            <v>не требуется</v>
          </cell>
          <cell r="E694" t="str">
            <v>Всего</v>
          </cell>
          <cell r="F694">
            <v>22.400000000000002</v>
          </cell>
          <cell r="G694">
            <v>22.1</v>
          </cell>
          <cell r="H694">
            <v>2.5</v>
          </cell>
          <cell r="I694">
            <v>19.600000000000001</v>
          </cell>
          <cell r="J694">
            <v>0</v>
          </cell>
          <cell r="O694" t="str">
            <v>ПТЭО проекта на стадии разработки</v>
          </cell>
          <cell r="P694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5">
          <cell r="E695" t="str">
            <v>собственные средства</v>
          </cell>
          <cell r="F695">
            <v>0.6</v>
          </cell>
          <cell r="G695">
            <v>0.6</v>
          </cell>
          <cell r="H695">
            <v>0.3</v>
          </cell>
          <cell r="I695">
            <v>0.3</v>
          </cell>
        </row>
        <row r="696">
          <cell r="E696" t="str">
            <v>кредиты коммерческих банков</v>
          </cell>
          <cell r="F696">
            <v>21.8</v>
          </cell>
          <cell r="G696">
            <v>21.5</v>
          </cell>
          <cell r="H696">
            <v>2.2000000000000002</v>
          </cell>
          <cell r="I696">
            <v>19.3</v>
          </cell>
        </row>
        <row r="697">
          <cell r="A697" t="str">
            <v>Организация серийного производства легковых автомобилей модели "Т250" на ЗАО "ДжиЭм Узбекистан</v>
          </cell>
          <cell r="B697" t="str">
            <v>73,6 тыс. авто.</v>
          </cell>
          <cell r="C697" t="str">
            <v>2014-2017 гг.</v>
          </cell>
          <cell r="D697" t="str">
            <v>не требуется</v>
          </cell>
          <cell r="E697" t="str">
            <v>Всего</v>
          </cell>
          <cell r="F697">
            <v>104.24</v>
          </cell>
          <cell r="G697">
            <v>97.74</v>
          </cell>
          <cell r="H697">
            <v>30</v>
          </cell>
          <cell r="I697">
            <v>38.58</v>
          </cell>
          <cell r="J697">
            <v>29.16</v>
          </cell>
          <cell r="O697" t="str">
            <v>Бизнес-план проекта на стадии разработки</v>
          </cell>
          <cell r="P697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98">
          <cell r="E698" t="str">
            <v>собственные средства</v>
          </cell>
          <cell r="F698">
            <v>104.24</v>
          </cell>
          <cell r="G698">
            <v>97.74</v>
          </cell>
          <cell r="H698">
            <v>30</v>
          </cell>
          <cell r="I698">
            <v>38.58</v>
          </cell>
          <cell r="J698">
            <v>29.16</v>
          </cell>
        </row>
        <row r="699">
          <cell r="A699" t="str">
            <v>Организация производства штампосварных деталей для модели автомобиля Дамас</v>
          </cell>
          <cell r="B699" t="str">
            <v>40 тыс. компл.</v>
          </cell>
          <cell r="C699" t="str">
            <v>2016-2018 гг.</v>
          </cell>
          <cell r="D699" t="str">
            <v>не требуется</v>
          </cell>
          <cell r="E699" t="str">
            <v>Всего</v>
          </cell>
          <cell r="F699">
            <v>30</v>
          </cell>
          <cell r="G699">
            <v>30</v>
          </cell>
          <cell r="H699">
            <v>0</v>
          </cell>
          <cell r="I699">
            <v>6</v>
          </cell>
          <cell r="J699">
            <v>18.5</v>
          </cell>
          <cell r="K699">
            <v>5.5</v>
          </cell>
          <cell r="O699" t="str">
            <v>Требуется разработка ПТЭО/бизнес-плана проекта</v>
          </cell>
          <cell r="P699" t="str">
            <v>Письмо АК "Узавтосаноат"от 05.06.2014 г. №13/04-35-1359</v>
          </cell>
        </row>
        <row r="700">
          <cell r="E700" t="str">
            <v>собственные средства</v>
          </cell>
          <cell r="F700">
            <v>7.5</v>
          </cell>
          <cell r="G700">
            <v>7.5</v>
          </cell>
          <cell r="I700">
            <v>3</v>
          </cell>
          <cell r="J700">
            <v>4.5</v>
          </cell>
        </row>
        <row r="701">
          <cell r="E701" t="str">
            <v>кредиты коммерческих банков</v>
          </cell>
          <cell r="F701">
            <v>22.5</v>
          </cell>
          <cell r="G701">
            <v>22.5</v>
          </cell>
          <cell r="I701">
            <v>3</v>
          </cell>
          <cell r="J701">
            <v>14</v>
          </cell>
          <cell r="K701">
            <v>5.5</v>
          </cell>
        </row>
        <row r="702">
          <cell r="A702" t="str">
            <v>Организация производства элементов тормозных систем</v>
          </cell>
          <cell r="B702" t="str">
            <v>определяется</v>
          </cell>
          <cell r="C702" t="str">
            <v>2016-2018 гг.</v>
          </cell>
          <cell r="D702" t="str">
            <v>не требуется</v>
          </cell>
          <cell r="E702" t="str">
            <v>Всего</v>
          </cell>
          <cell r="F702">
            <v>25</v>
          </cell>
          <cell r="G702">
            <v>25</v>
          </cell>
          <cell r="H702">
            <v>0</v>
          </cell>
          <cell r="I702">
            <v>1</v>
          </cell>
          <cell r="J702">
            <v>6.5</v>
          </cell>
          <cell r="K702">
            <v>17.5</v>
          </cell>
          <cell r="L702">
            <v>0</v>
          </cell>
          <cell r="O702" t="str">
            <v>Требуется разработка ПТЭО/бизнес-плана проекта</v>
          </cell>
          <cell r="P702" t="str">
            <v>Протокол Межведомственного совета №115 от 27.12.2013г.</v>
          </cell>
        </row>
        <row r="703">
          <cell r="E703" t="str">
            <v>собственные средства</v>
          </cell>
          <cell r="F703">
            <v>25</v>
          </cell>
          <cell r="G703">
            <v>25</v>
          </cell>
          <cell r="I703">
            <v>1</v>
          </cell>
          <cell r="J703">
            <v>6.5</v>
          </cell>
          <cell r="K703">
            <v>17.5</v>
          </cell>
        </row>
        <row r="704">
          <cell r="A704" t="str">
            <v>Организация производства пластмассовых деталей для автомобилей Джентра, Спарк, Кобальт и T250</v>
          </cell>
          <cell r="B704" t="str">
            <v>242 тыс. компл.</v>
          </cell>
          <cell r="C704" t="str">
            <v>2017-2018 гг.</v>
          </cell>
          <cell r="D704" t="str">
            <v>не требуется</v>
          </cell>
          <cell r="E704" t="str">
            <v>Всего</v>
          </cell>
          <cell r="F704">
            <v>21.509999999999998</v>
          </cell>
          <cell r="G704">
            <v>21.509999999999998</v>
          </cell>
          <cell r="H704">
            <v>0</v>
          </cell>
          <cell r="I704">
            <v>0</v>
          </cell>
          <cell r="J704">
            <v>6.47</v>
          </cell>
          <cell r="K704">
            <v>15.04</v>
          </cell>
          <cell r="O704" t="str">
            <v>требуется разработка БП/ПТЭО проекта</v>
          </cell>
          <cell r="P704" t="str">
            <v>Письмо АК "Узавтосаноат"от 05.06.2014 г. №13/04-35-1359</v>
          </cell>
        </row>
        <row r="705">
          <cell r="E705" t="str">
            <v>собственные средства</v>
          </cell>
          <cell r="F705">
            <v>5.38</v>
          </cell>
          <cell r="G705">
            <v>5.38</v>
          </cell>
          <cell r="J705">
            <v>1.62</v>
          </cell>
          <cell r="K705">
            <v>3.76</v>
          </cell>
        </row>
        <row r="706">
          <cell r="E706" t="str">
            <v>кредиты коммерческих банков</v>
          </cell>
          <cell r="F706">
            <v>16.13</v>
          </cell>
          <cell r="G706">
            <v>16.13</v>
          </cell>
          <cell r="J706">
            <v>4.8499999999999996</v>
          </cell>
          <cell r="K706">
            <v>11.28</v>
          </cell>
        </row>
        <row r="707">
          <cell r="A707" t="str">
            <v>Организация производства рулевых колес для автомобилей Джентра, Спарк, Кобальт и T250</v>
          </cell>
          <cell r="B707" t="str">
            <v>242 тыс. компл.</v>
          </cell>
          <cell r="C707" t="str">
            <v>2017-2018 гг.</v>
          </cell>
          <cell r="D707" t="str">
            <v>не требуется</v>
          </cell>
          <cell r="E707" t="str">
            <v>Всего</v>
          </cell>
          <cell r="F707">
            <v>5.5</v>
          </cell>
          <cell r="G707">
            <v>5.5</v>
          </cell>
          <cell r="H707">
            <v>0</v>
          </cell>
          <cell r="I707">
            <v>0</v>
          </cell>
          <cell r="J707">
            <v>1.65</v>
          </cell>
          <cell r="K707">
            <v>3.85</v>
          </cell>
          <cell r="O707" t="str">
            <v>Требуется разработка ПТЭО/бизнес-плана проекта</v>
          </cell>
          <cell r="P707" t="str">
            <v>Письмо АК "Узавтосаноат"от 05.06.2014 г. №13/04-35-1359</v>
          </cell>
        </row>
        <row r="708">
          <cell r="E708" t="str">
            <v>собственные средства</v>
          </cell>
          <cell r="F708">
            <v>1.375</v>
          </cell>
          <cell r="G708">
            <v>1.375</v>
          </cell>
          <cell r="J708">
            <v>0.41249999999999998</v>
          </cell>
          <cell r="K708">
            <v>0.96250000000000002</v>
          </cell>
        </row>
        <row r="709">
          <cell r="E709" t="str">
            <v>кредиты коммерческих банков</v>
          </cell>
          <cell r="F709">
            <v>4.125</v>
          </cell>
          <cell r="G709">
            <v>4.125</v>
          </cell>
          <cell r="J709">
            <v>1.2375</v>
          </cell>
          <cell r="K709">
            <v>2.8875000000000002</v>
          </cell>
        </row>
        <row r="710">
          <cell r="A710" t="str">
            <v>Организация производства  амортизаторов и рулевых механизмов для автомобилей</v>
          </cell>
          <cell r="B710" t="str">
            <v>217 тыс. компл.</v>
          </cell>
          <cell r="C710" t="str">
            <v>2017-2018 гг.</v>
          </cell>
          <cell r="D710" t="str">
            <v>не требуется</v>
          </cell>
          <cell r="E710" t="str">
            <v>Всего</v>
          </cell>
          <cell r="F710">
            <v>20</v>
          </cell>
          <cell r="G710">
            <v>20</v>
          </cell>
          <cell r="H710">
            <v>0</v>
          </cell>
          <cell r="I710">
            <v>0</v>
          </cell>
          <cell r="J710">
            <v>6</v>
          </cell>
          <cell r="K710">
            <v>14</v>
          </cell>
          <cell r="O710" t="str">
            <v>Требуется разработка ПТЭО/бизнес-плана проекта</v>
          </cell>
          <cell r="P710" t="str">
            <v>Письмо АК "Узавтосаноат"от 05.06.2014 г. №13/04-35-1359</v>
          </cell>
        </row>
        <row r="711">
          <cell r="E711" t="str">
            <v>собственные средства</v>
          </cell>
          <cell r="F711">
            <v>5</v>
          </cell>
          <cell r="G711">
            <v>5</v>
          </cell>
          <cell r="J711">
            <v>1.5</v>
          </cell>
          <cell r="K711">
            <v>3.5</v>
          </cell>
        </row>
        <row r="712">
          <cell r="E712" t="str">
            <v>кредиты коммерческих банков</v>
          </cell>
          <cell r="F712">
            <v>15</v>
          </cell>
          <cell r="G712">
            <v>15</v>
          </cell>
          <cell r="J712">
            <v>4.5</v>
          </cell>
          <cell r="K712">
            <v>10.5</v>
          </cell>
        </row>
        <row r="713">
          <cell r="A713" t="str">
            <v>Организация производства электрических переключателей для автомобилей</v>
          </cell>
          <cell r="B713" t="str">
            <v>297 тыс. компл.</v>
          </cell>
          <cell r="C713" t="str">
            <v>2017-2018 гг.</v>
          </cell>
          <cell r="D713" t="str">
            <v>не требуется</v>
          </cell>
          <cell r="E713" t="str">
            <v>Всего</v>
          </cell>
          <cell r="F713">
            <v>3.85</v>
          </cell>
          <cell r="G713">
            <v>3.85</v>
          </cell>
          <cell r="H713">
            <v>0</v>
          </cell>
          <cell r="I713">
            <v>0</v>
          </cell>
          <cell r="J713">
            <v>1.155</v>
          </cell>
          <cell r="K713">
            <v>2.6950000000000003</v>
          </cell>
          <cell r="O713" t="str">
            <v>Требуется разработка ПТЭО/бизнес-плана проекта</v>
          </cell>
          <cell r="P713" t="str">
            <v>Письмо АК "Узавтосаноат"от 05.06.2014 г. №13/04-35-1359</v>
          </cell>
        </row>
        <row r="714">
          <cell r="E714" t="str">
            <v>собственные средства</v>
          </cell>
          <cell r="F714">
            <v>0.96250000000000002</v>
          </cell>
          <cell r="G714">
            <v>0.96250000000000002</v>
          </cell>
          <cell r="J714">
            <v>0.28875000000000001</v>
          </cell>
          <cell r="K714">
            <v>0.67374999999999996</v>
          </cell>
        </row>
        <row r="715">
          <cell r="E715" t="str">
            <v>кредиты коммерческих банков</v>
          </cell>
          <cell r="F715">
            <v>2.8875000000000002</v>
          </cell>
          <cell r="G715">
            <v>2.8875000000000002</v>
          </cell>
          <cell r="J715">
            <v>0.86624999999999996</v>
          </cell>
          <cell r="K715">
            <v>2.0212500000000002</v>
          </cell>
        </row>
        <row r="716">
          <cell r="A716" t="str">
            <v>Организация производства экструзии профилей резиновых уплотнителей</v>
          </cell>
          <cell r="B716" t="str">
            <v>217 тыс. компл.</v>
          </cell>
          <cell r="C716" t="str">
            <v>2017-2018 гг.</v>
          </cell>
          <cell r="D716" t="str">
            <v>не требуется</v>
          </cell>
          <cell r="E716" t="str">
            <v>Всего</v>
          </cell>
          <cell r="F716">
            <v>6</v>
          </cell>
          <cell r="G716">
            <v>6</v>
          </cell>
          <cell r="H716">
            <v>0</v>
          </cell>
          <cell r="I716">
            <v>0</v>
          </cell>
          <cell r="J716">
            <v>2.4000000000000004</v>
          </cell>
          <cell r="K716">
            <v>3.5999999999999996</v>
          </cell>
          <cell r="O716" t="str">
            <v>требуется разработка БП/ПТЭО проекта</v>
          </cell>
          <cell r="P716" t="str">
            <v>Письмо АК "Узавтосаноат"от 05.06.2014 г. №13/04-35-1359</v>
          </cell>
        </row>
        <row r="717">
          <cell r="E717" t="str">
            <v>собственные средства</v>
          </cell>
          <cell r="F717">
            <v>2</v>
          </cell>
          <cell r="G717">
            <v>2</v>
          </cell>
          <cell r="J717">
            <v>0.8</v>
          </cell>
          <cell r="K717">
            <v>1.2</v>
          </cell>
        </row>
        <row r="718">
          <cell r="E718" t="str">
            <v>кредиты коммерческих банков</v>
          </cell>
          <cell r="F718">
            <v>4</v>
          </cell>
          <cell r="G718">
            <v>4</v>
          </cell>
          <cell r="J718">
            <v>1.6</v>
          </cell>
          <cell r="K718">
            <v>2.4</v>
          </cell>
        </row>
        <row r="719">
          <cell r="A719" t="str">
            <v>Организация производства педалей в сборе для автомобилей Спарк и Кобальт</v>
          </cell>
          <cell r="B719" t="str">
            <v>115 тыс. компл.</v>
          </cell>
          <cell r="C719" t="str">
            <v>2017-2018 гг.</v>
          </cell>
          <cell r="D719" t="str">
            <v>не требуется</v>
          </cell>
          <cell r="E719" t="str">
            <v>Всего</v>
          </cell>
          <cell r="F719">
            <v>5</v>
          </cell>
          <cell r="G719">
            <v>5</v>
          </cell>
          <cell r="H719">
            <v>0</v>
          </cell>
          <cell r="I719">
            <v>0</v>
          </cell>
          <cell r="J719">
            <v>2</v>
          </cell>
          <cell r="K719">
            <v>3</v>
          </cell>
          <cell r="O719" t="str">
            <v>Требуется разработка ПТЭО/бизнес-плана проекта</v>
          </cell>
          <cell r="P719" t="str">
            <v>Письмо АК "Узавтосаноат"от 05.06.2014 г. №13/04-35-1359</v>
          </cell>
        </row>
        <row r="720">
          <cell r="E720" t="str">
            <v>собственные средства</v>
          </cell>
          <cell r="F720">
            <v>2</v>
          </cell>
          <cell r="G720">
            <v>2</v>
          </cell>
          <cell r="J720">
            <v>0.8</v>
          </cell>
          <cell r="K720">
            <v>1.2</v>
          </cell>
        </row>
        <row r="721">
          <cell r="E721" t="str">
            <v>кредиты коммерческих банков</v>
          </cell>
          <cell r="F721">
            <v>3</v>
          </cell>
          <cell r="G721">
            <v>3</v>
          </cell>
          <cell r="J721">
            <v>1.2000000000000002</v>
          </cell>
          <cell r="K721">
            <v>1.7999999999999998</v>
          </cell>
        </row>
        <row r="722">
          <cell r="A722" t="str">
            <v>Организация производства пружины подвески для автомобилей</v>
          </cell>
          <cell r="B722" t="str">
            <v>297 тыс. компл.</v>
          </cell>
          <cell r="C722" t="str">
            <v>2018-2019 гг.</v>
          </cell>
          <cell r="D722" t="str">
            <v>не требуется</v>
          </cell>
          <cell r="E722" t="str">
            <v>Всего</v>
          </cell>
          <cell r="F722">
            <v>3</v>
          </cell>
          <cell r="G722">
            <v>3</v>
          </cell>
          <cell r="H722">
            <v>0</v>
          </cell>
          <cell r="I722">
            <v>0</v>
          </cell>
          <cell r="J722">
            <v>0</v>
          </cell>
          <cell r="K722">
            <v>1.2000000000000002</v>
          </cell>
          <cell r="L722">
            <v>1.7999999999999998</v>
          </cell>
          <cell r="O722" t="str">
            <v>Требуется разработка ПТЭО/бизнес-плана проекта</v>
          </cell>
          <cell r="P722" t="str">
            <v>Письмо АК "Узавтосаноат"от 05.06.2014 г. №13/04-35-1359</v>
          </cell>
        </row>
        <row r="723">
          <cell r="E723" t="str">
            <v>собственные средства</v>
          </cell>
          <cell r="F723">
            <v>0.75</v>
          </cell>
          <cell r="G723">
            <v>0.75</v>
          </cell>
          <cell r="K723">
            <v>0.30000000000000004</v>
          </cell>
          <cell r="L723">
            <v>0.44999999999999996</v>
          </cell>
        </row>
        <row r="724">
          <cell r="E724" t="str">
            <v>кредиты коммерческих банков</v>
          </cell>
          <cell r="F724">
            <v>2.25</v>
          </cell>
          <cell r="G724">
            <v>2.25</v>
          </cell>
          <cell r="K724">
            <v>0.9</v>
          </cell>
          <cell r="L724">
            <v>1.3499999999999999</v>
          </cell>
        </row>
        <row r="725">
          <cell r="A725" t="str">
            <v>Организация производства  ремней безопасности для автомобилей</v>
          </cell>
          <cell r="B725" t="str">
            <v>217 тыс. компл.</v>
          </cell>
          <cell r="C725" t="str">
            <v>2019-2020 гг.</v>
          </cell>
          <cell r="D725" t="str">
            <v>не требуется</v>
          </cell>
          <cell r="E725" t="str">
            <v>Всего</v>
          </cell>
          <cell r="F725">
            <v>10</v>
          </cell>
          <cell r="G725">
            <v>10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3</v>
          </cell>
          <cell r="M725">
            <v>7</v>
          </cell>
          <cell r="O725" t="str">
            <v>Требуется разработка ПТЭО/бизнес-плана проекта</v>
          </cell>
          <cell r="P725" t="str">
            <v>Письмо АК "Узавтосаноат"от 05.06.2014 г. №13/04-35-1359</v>
          </cell>
        </row>
        <row r="726">
          <cell r="E726" t="str">
            <v>собственные средства</v>
          </cell>
          <cell r="F726">
            <v>2.5</v>
          </cell>
          <cell r="G726">
            <v>2.5</v>
          </cell>
          <cell r="L726">
            <v>0.75</v>
          </cell>
          <cell r="M726">
            <v>1.75</v>
          </cell>
        </row>
        <row r="727">
          <cell r="E727" t="str">
            <v>кредиты коммерческих банков</v>
          </cell>
          <cell r="F727">
            <v>7.5</v>
          </cell>
          <cell r="G727">
            <v>7.5</v>
          </cell>
          <cell r="L727">
            <v>2.25</v>
          </cell>
          <cell r="M727">
            <v>5.25</v>
          </cell>
        </row>
        <row r="728">
          <cell r="A728" t="str">
            <v>Организация производства полуосей для автомобилей</v>
          </cell>
          <cell r="B728" t="str">
            <v>297 тыс. компл.</v>
          </cell>
          <cell r="C728" t="str">
            <v>2019-2020 гг.</v>
          </cell>
          <cell r="D728" t="str">
            <v>не требуется</v>
          </cell>
          <cell r="E728" t="str">
            <v>Всего</v>
          </cell>
          <cell r="F728">
            <v>14</v>
          </cell>
          <cell r="G728">
            <v>14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8.2000000000000011</v>
          </cell>
          <cell r="M728">
            <v>5.8</v>
          </cell>
          <cell r="O728" t="str">
            <v>Требуется разработка ПТЭО/бизнес-плана проекта</v>
          </cell>
          <cell r="P728" t="str">
            <v>Письмо АК "Узавтосаноат"от 05.06.2014 г. №13/04-35-1359</v>
          </cell>
        </row>
        <row r="729">
          <cell r="E729" t="str">
            <v>собственные средства</v>
          </cell>
          <cell r="F729">
            <v>3.5</v>
          </cell>
          <cell r="G729">
            <v>3.5</v>
          </cell>
          <cell r="L729">
            <v>1.05</v>
          </cell>
          <cell r="M729">
            <v>2.4499999999999997</v>
          </cell>
        </row>
        <row r="730">
          <cell r="E730" t="str">
            <v>кредиты коммерческих банков</v>
          </cell>
          <cell r="F730">
            <v>10.5</v>
          </cell>
          <cell r="G730">
            <v>10.5</v>
          </cell>
          <cell r="L730">
            <v>7.15</v>
          </cell>
          <cell r="M730">
            <v>3.35</v>
          </cell>
        </row>
        <row r="731">
          <cell r="A731" t="str">
            <v>Модернизация действующих предприятий локализации под выпуск комплектующих частей новой модели Т250, ЗАО "ДжиЭм Узбекистан"</v>
          </cell>
          <cell r="B731" t="str">
            <v>модернизация</v>
          </cell>
          <cell r="C731" t="str">
            <v>2016-2018 гг.</v>
          </cell>
          <cell r="D731" t="str">
            <v>не требуется</v>
          </cell>
          <cell r="E731" t="str">
            <v>Всего</v>
          </cell>
          <cell r="F731">
            <v>48</v>
          </cell>
          <cell r="G731">
            <v>48</v>
          </cell>
          <cell r="H731">
            <v>0</v>
          </cell>
          <cell r="I731">
            <v>5</v>
          </cell>
          <cell r="J731">
            <v>33</v>
          </cell>
          <cell r="K731">
            <v>10</v>
          </cell>
          <cell r="L731">
            <v>0</v>
          </cell>
          <cell r="M731">
            <v>0</v>
          </cell>
          <cell r="O731" t="str">
            <v>Бизнес-план проекта на стадии разработки</v>
          </cell>
          <cell r="P731" t="str">
            <v>Письмо АК "Узавтосаноат"от 05.06.2014 г. №13/04-35-1359</v>
          </cell>
        </row>
        <row r="732">
          <cell r="E732" t="str">
            <v>собственные средства</v>
          </cell>
          <cell r="F732">
            <v>48</v>
          </cell>
          <cell r="G732">
            <v>48</v>
          </cell>
          <cell r="I732">
            <v>5</v>
          </cell>
          <cell r="J732">
            <v>33</v>
          </cell>
          <cell r="K732">
            <v>10</v>
          </cell>
        </row>
        <row r="733">
          <cell r="A733" t="str">
            <v xml:space="preserve">Организация производства электромоторов малой мощности </v>
          </cell>
          <cell r="B733" t="str">
            <v>определяется</v>
          </cell>
          <cell r="C733" t="str">
            <v>2019-2020 гг.</v>
          </cell>
          <cell r="D733" t="str">
            <v>не требуется</v>
          </cell>
          <cell r="E733" t="str">
            <v>Всего</v>
          </cell>
          <cell r="F733">
            <v>10</v>
          </cell>
          <cell r="G733">
            <v>10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3.5</v>
          </cell>
          <cell r="M733">
            <v>6.5</v>
          </cell>
          <cell r="O733" t="str">
            <v>Требуется разработка ПТЭО/бизнес-плана проекта</v>
          </cell>
          <cell r="P733" t="str">
            <v>Письмо АК "Узавтосаноат"от 05.06.2014 г. №13/04-35-1359</v>
          </cell>
        </row>
        <row r="734">
          <cell r="E734" t="str">
            <v>собственные средства</v>
          </cell>
          <cell r="F734">
            <v>5</v>
          </cell>
          <cell r="G734">
            <v>5</v>
          </cell>
          <cell r="L734">
            <v>2</v>
          </cell>
          <cell r="M734">
            <v>3</v>
          </cell>
        </row>
        <row r="735">
          <cell r="E735" t="str">
            <v>кредиты коммерческих банков</v>
          </cell>
          <cell r="F735">
            <v>5</v>
          </cell>
          <cell r="G735">
            <v>5</v>
          </cell>
          <cell r="L735">
            <v>1.5</v>
          </cell>
          <cell r="M735">
            <v>3.5</v>
          </cell>
        </row>
        <row r="736">
          <cell r="A736" t="str">
            <v xml:space="preserve">Создание мощностей по механообработке чугунных изделий </v>
          </cell>
          <cell r="B736" t="str">
            <v>определяется</v>
          </cell>
          <cell r="C736" t="str">
            <v>2018-2020 гг.</v>
          </cell>
          <cell r="D736" t="str">
            <v>не требуется</v>
          </cell>
          <cell r="E736" t="str">
            <v>Всего</v>
          </cell>
          <cell r="F736">
            <v>10</v>
          </cell>
          <cell r="G736">
            <v>25</v>
          </cell>
          <cell r="H736">
            <v>0</v>
          </cell>
          <cell r="I736">
            <v>0</v>
          </cell>
          <cell r="J736">
            <v>0</v>
          </cell>
          <cell r="K736">
            <v>5</v>
          </cell>
          <cell r="L736">
            <v>15</v>
          </cell>
          <cell r="M736">
            <v>5</v>
          </cell>
          <cell r="O736" t="str">
            <v>Требуется разработка ПТЭО/бизнес-плана проекта</v>
          </cell>
          <cell r="P736" t="str">
            <v>Письмо АК "Узавтосаноат"от 05.06.2014 г. №13/04-35-1359</v>
          </cell>
        </row>
        <row r="737">
          <cell r="E737" t="str">
            <v>собственные средства</v>
          </cell>
          <cell r="F737">
            <v>10</v>
          </cell>
          <cell r="G737">
            <v>25</v>
          </cell>
          <cell r="K737">
            <v>5</v>
          </cell>
          <cell r="L737">
            <v>15</v>
          </cell>
          <cell r="M737">
            <v>5</v>
          </cell>
        </row>
        <row r="738">
          <cell r="A738" t="str">
            <v>Ассоциация "Узэлтехсаноат"</v>
          </cell>
        </row>
        <row r="739">
          <cell r="A739" t="str">
            <v>Всего</v>
          </cell>
          <cell r="F739">
            <v>134.6</v>
          </cell>
          <cell r="G739">
            <v>93.38</v>
          </cell>
          <cell r="H739">
            <v>62.73</v>
          </cell>
          <cell r="I739">
            <v>10.700000000000001</v>
          </cell>
          <cell r="J739">
            <v>5.4</v>
          </cell>
          <cell r="K739">
            <v>4.8499999999999996</v>
          </cell>
          <cell r="L739">
            <v>4.8000000000000007</v>
          </cell>
          <cell r="M739">
            <v>4.9000000000000004</v>
          </cell>
        </row>
        <row r="740">
          <cell r="A740" t="str">
            <v>в том числе:</v>
          </cell>
        </row>
        <row r="741">
          <cell r="E741" t="str">
            <v>собственные средства</v>
          </cell>
          <cell r="F741">
            <v>69.88</v>
          </cell>
          <cell r="G741">
            <v>42.089999999999996</v>
          </cell>
          <cell r="H741">
            <v>25.9</v>
          </cell>
          <cell r="I741">
            <v>6.72</v>
          </cell>
          <cell r="J741">
            <v>2.5499999999999998</v>
          </cell>
          <cell r="K741">
            <v>2.4000000000000004</v>
          </cell>
          <cell r="L741">
            <v>2.2199999999999998</v>
          </cell>
          <cell r="M741">
            <v>2.2999999999999998</v>
          </cell>
        </row>
        <row r="742">
          <cell r="E742" t="str">
            <v>кредиты коммерческих банков</v>
          </cell>
          <cell r="F742">
            <v>19.259999999999998</v>
          </cell>
          <cell r="G742">
            <v>19.09</v>
          </cell>
          <cell r="H742">
            <v>15.82</v>
          </cell>
          <cell r="I742">
            <v>1.32</v>
          </cell>
          <cell r="J742">
            <v>0.85</v>
          </cell>
          <cell r="K742">
            <v>0.35</v>
          </cell>
          <cell r="L742">
            <v>0.37</v>
          </cell>
          <cell r="M742">
            <v>0.38</v>
          </cell>
        </row>
        <row r="743">
          <cell r="E743" t="str">
            <v>прямые иностранные инвестиции и кредиты</v>
          </cell>
          <cell r="F743">
            <v>45.460000000000008</v>
          </cell>
          <cell r="G743">
            <v>32.200000000000003</v>
          </cell>
          <cell r="H743">
            <v>21.01</v>
          </cell>
          <cell r="I743">
            <v>2.66</v>
          </cell>
          <cell r="J743">
            <v>2</v>
          </cell>
          <cell r="K743">
            <v>2.1</v>
          </cell>
          <cell r="L743">
            <v>2.21</v>
          </cell>
          <cell r="M743">
            <v>2.2199999999999998</v>
          </cell>
        </row>
        <row r="744">
          <cell r="A744" t="str">
            <v>новое строительство</v>
          </cell>
          <cell r="F744">
            <v>21.1</v>
          </cell>
          <cell r="G744">
            <v>17.100000000000001</v>
          </cell>
          <cell r="H744">
            <v>17.100000000000001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A745" t="str">
            <v>Организация производства глазурованного керамогранита и глазурованной керамической плитки на базе внов создавоемого предприятия на СИЗ «Ангрен»</v>
          </cell>
          <cell r="B745" t="str">
            <v>4,5 млн.кв.м.</v>
          </cell>
          <cell r="C745" t="str">
            <v>2014-2015 гг.</v>
          </cell>
          <cell r="D745" t="str">
            <v xml:space="preserve">Компания «Gulf Cable Trading Company» (КНР) </v>
          </cell>
          <cell r="E745" t="str">
            <v>Всего</v>
          </cell>
          <cell r="F745">
            <v>21.1</v>
          </cell>
          <cell r="G745">
            <v>17.100000000000001</v>
          </cell>
          <cell r="H745">
            <v>17.100000000000001</v>
          </cell>
          <cell r="O745" t="str">
            <v>Имеется разработанный бизнес-план проекта</v>
          </cell>
          <cell r="P745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46">
          <cell r="E746" t="str">
            <v>прямые иностранные инвестиции и кредиты</v>
          </cell>
          <cell r="F746">
            <v>21.1</v>
          </cell>
          <cell r="G746">
            <v>17.100000000000001</v>
          </cell>
          <cell r="H746">
            <v>17.100000000000001</v>
          </cell>
        </row>
        <row r="747">
          <cell r="A747" t="str">
            <v>модернизация и реконструкция</v>
          </cell>
          <cell r="F747">
            <v>113.5</v>
          </cell>
          <cell r="G747">
            <v>76.279999999999987</v>
          </cell>
          <cell r="H747">
            <v>45.629999999999995</v>
          </cell>
          <cell r="I747">
            <v>10.700000000000001</v>
          </cell>
          <cell r="J747">
            <v>5.4</v>
          </cell>
          <cell r="K747">
            <v>4.8499999999999996</v>
          </cell>
          <cell r="L747">
            <v>4.8000000000000007</v>
          </cell>
          <cell r="M747">
            <v>4.9000000000000004</v>
          </cell>
        </row>
        <row r="748">
          <cell r="A748" t="str">
            <v>Технологическая модернизация кабельно-проводникового производства на СП ОАО "Дойче Кабель Ташкент АГ" и освоение новых видов КПП</v>
          </cell>
          <cell r="B748" t="str">
            <v>освоение новых видов КПП</v>
          </cell>
          <cell r="C748" t="str">
            <v>2011-2015 гг.</v>
          </cell>
          <cell r="D748" t="str">
            <v>не требуется</v>
          </cell>
          <cell r="E748" t="str">
            <v>Всего</v>
          </cell>
          <cell r="F748">
            <v>8.6</v>
          </cell>
          <cell r="G748">
            <v>1.54</v>
          </cell>
          <cell r="H748">
            <v>1.54</v>
          </cell>
          <cell r="O748" t="str">
            <v>Имеется разработанный бизнес-план проекта</v>
          </cell>
          <cell r="P748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49">
          <cell r="E749" t="str">
            <v>собственные средства</v>
          </cell>
          <cell r="F749">
            <v>8.6</v>
          </cell>
          <cell r="G749">
            <v>1.54</v>
          </cell>
          <cell r="H749">
            <v>1.54</v>
          </cell>
        </row>
        <row r="750">
          <cell r="A750" t="str">
            <v xml:space="preserve">Организация производства скрученных и покрытых проводников на СП ОАО "Дойче кабель АГ Ташкент" </v>
          </cell>
          <cell r="B750" t="str">
            <v>2860 тыс. км</v>
          </cell>
          <cell r="C750" t="str">
            <v>2012-2015 гг.</v>
          </cell>
          <cell r="D750" t="str">
            <v>Компания  "Falk-Porche-Technik GmbH" (Германия)</v>
          </cell>
          <cell r="E750" t="str">
            <v>Всего</v>
          </cell>
          <cell r="F750">
            <v>28</v>
          </cell>
          <cell r="G750">
            <v>7.05</v>
          </cell>
          <cell r="H750">
            <v>7.05</v>
          </cell>
          <cell r="O750" t="str">
            <v>Имеется разработанный бизнес-план проекта</v>
          </cell>
          <cell r="P750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51">
          <cell r="E751" t="str">
            <v>собственные средства</v>
          </cell>
          <cell r="F751">
            <v>22.4</v>
          </cell>
          <cell r="G751">
            <v>7.05</v>
          </cell>
          <cell r="H751">
            <v>7.05</v>
          </cell>
        </row>
        <row r="752">
          <cell r="E752" t="str">
            <v>прямые иностранные инвестиции и кредиты</v>
          </cell>
          <cell r="F752">
            <v>5.6</v>
          </cell>
          <cell r="H752">
            <v>0</v>
          </cell>
        </row>
        <row r="753">
          <cell r="A753" t="str">
            <v>Технологическое переоснащение и модернизация производства на СП ОАО "Узэлектроаппарат-Электрощит"</v>
          </cell>
          <cell r="B753" t="str">
            <v>расширение выпускаемых видов продукции</v>
          </cell>
          <cell r="C753" t="str">
            <v>2011-2015 гг.</v>
          </cell>
          <cell r="D753" t="str">
            <v>ЗАО "ГК Электрощит-ТМ Самара" (Россия)</v>
          </cell>
          <cell r="E753" t="str">
            <v>Всего</v>
          </cell>
          <cell r="F753">
            <v>10</v>
          </cell>
          <cell r="G753">
            <v>1.94</v>
          </cell>
          <cell r="H753">
            <v>1.94</v>
          </cell>
          <cell r="O753" t="str">
            <v>Имеется разработанный бизнес-план проекта</v>
          </cell>
          <cell r="P753" t="str">
            <v>Постановление Президента Республики Узбекистан от 15.12.2010 г. №ПП-1442,от 17.11.2014 г. №ПП-2264</v>
          </cell>
        </row>
        <row r="754">
          <cell r="E754" t="str">
            <v>собственные средства</v>
          </cell>
          <cell r="F754">
            <v>6.5</v>
          </cell>
          <cell r="G754">
            <v>1.29</v>
          </cell>
          <cell r="H754">
            <v>1.29</v>
          </cell>
        </row>
        <row r="755">
          <cell r="E755" t="str">
            <v>прямые иностранные инвестиции и кредиты</v>
          </cell>
          <cell r="F755">
            <v>3.5</v>
          </cell>
          <cell r="G755">
            <v>0.65</v>
          </cell>
          <cell r="H755">
            <v>0.65</v>
          </cell>
        </row>
        <row r="756">
          <cell r="A756" t="str">
            <v>Техническая и технологическая модернизация, диверсификация производства продукции СП ОАО "Андижанкабель" (Фаза 2)</v>
          </cell>
          <cell r="B756" t="str">
            <v>расширение выпускаемых видов продукции</v>
          </cell>
          <cell r="C756" t="str">
            <v>2014-2016 гг.</v>
          </cell>
          <cell r="D756" t="str">
            <v>ЗАО «Самарская кабельная компания» (Россия)</v>
          </cell>
          <cell r="E756" t="str">
            <v>Всего</v>
          </cell>
          <cell r="F756">
            <v>6.75</v>
          </cell>
          <cell r="G756">
            <v>5.6</v>
          </cell>
          <cell r="H756">
            <v>2.1</v>
          </cell>
          <cell r="I756">
            <v>3.5</v>
          </cell>
          <cell r="O756" t="str">
            <v>Имеется разработанный бизнес-план проекта</v>
          </cell>
          <cell r="P756" t="str">
            <v>Постановление Президента Республики Узбекистан №ПП-2123 от 6.02.2014г. от 17.11.2014 г. №ПП-2264Письмо Ассоциации "Узэлтехсаноат от 30.07.2013 г. №04-785</v>
          </cell>
        </row>
        <row r="757">
          <cell r="E757" t="str">
            <v>собственные средства</v>
          </cell>
          <cell r="F757">
            <v>1.01</v>
          </cell>
          <cell r="G757">
            <v>0.84</v>
          </cell>
          <cell r="H757">
            <v>0.42</v>
          </cell>
          <cell r="I757">
            <v>0.42</v>
          </cell>
        </row>
        <row r="758">
          <cell r="E758" t="str">
            <v>кредиты коммерческих банков</v>
          </cell>
          <cell r="F758">
            <v>1.01</v>
          </cell>
          <cell r="G758">
            <v>0.84</v>
          </cell>
          <cell r="H758">
            <v>0.42</v>
          </cell>
          <cell r="I758">
            <v>0.42</v>
          </cell>
        </row>
        <row r="759">
          <cell r="E759" t="str">
            <v>прямые иностранные инвестиции и кредиты</v>
          </cell>
          <cell r="F759">
            <v>4.7300000000000004</v>
          </cell>
          <cell r="G759">
            <v>3.92</v>
          </cell>
          <cell r="H759">
            <v>1.26</v>
          </cell>
          <cell r="I759">
            <v>2.66</v>
          </cell>
        </row>
        <row r="760">
          <cell r="A760" t="str">
            <v>Организация производства холодильников на базе бездействующих производственных площадей ОАО «Моторный завод»</v>
          </cell>
          <cell r="B760" t="str">
            <v>До 300 тыс. шт.</v>
          </cell>
          <cell r="C760" t="str">
            <v>2015-2016 гг.</v>
          </cell>
          <cell r="D760" t="str">
            <v>Компания "Мидея" (Китай)</v>
          </cell>
          <cell r="E760" t="str">
            <v>Всего</v>
          </cell>
          <cell r="F760">
            <v>8</v>
          </cell>
          <cell r="G760">
            <v>8</v>
          </cell>
          <cell r="H760">
            <v>4.5999999999999996</v>
          </cell>
          <cell r="I760">
            <v>3.4</v>
          </cell>
          <cell r="O760" t="str">
            <v>Имеется разработанный бизнес-план проекта</v>
          </cell>
          <cell r="P760" t="str">
            <v>Постановление Президента Республики Узбекистан №ПП-2123 от 6.02.2014г.от 17.11.2014 г. №ПП-2264</v>
          </cell>
        </row>
        <row r="761">
          <cell r="E761" t="str">
            <v>собственные средства</v>
          </cell>
          <cell r="F761">
            <v>5.6</v>
          </cell>
          <cell r="G761">
            <v>5.6</v>
          </cell>
          <cell r="H761">
            <v>2.6</v>
          </cell>
          <cell r="I761">
            <v>3</v>
          </cell>
        </row>
        <row r="762">
          <cell r="E762" t="str">
            <v>кредиты коммерческих банков</v>
          </cell>
          <cell r="F762">
            <v>2.4</v>
          </cell>
          <cell r="G762">
            <v>2.4</v>
          </cell>
          <cell r="H762">
            <v>2</v>
          </cell>
          <cell r="I762">
            <v>0.4</v>
          </cell>
        </row>
        <row r="763">
          <cell r="A763" t="str">
            <v>Организация производства бытовых газовых и комбинированных плит  на базе бездействующих производственных площадей ОАО «Моторный завод»</v>
          </cell>
          <cell r="B763" t="str">
            <v>До 500 тыс. шт.</v>
          </cell>
          <cell r="C763" t="str">
            <v>2015-2016 гг.</v>
          </cell>
          <cell r="D763" t="str">
            <v>Компания "Чангхонг" (Китай)</v>
          </cell>
          <cell r="E763" t="str">
            <v>Всего</v>
          </cell>
          <cell r="F763">
            <v>4.5</v>
          </cell>
          <cell r="G763">
            <v>4.5</v>
          </cell>
          <cell r="H763">
            <v>3.3</v>
          </cell>
          <cell r="I763">
            <v>1.2</v>
          </cell>
          <cell r="O763" t="str">
            <v>Имеется разработанный бизнес-план проекта</v>
          </cell>
          <cell r="P763" t="str">
            <v>Постановление Президента Республики Узбекистан №ПП-2123 от 6.02.2014г.от 17.11.2014 г. №ПП-2264</v>
          </cell>
        </row>
        <row r="764">
          <cell r="E764" t="str">
            <v>собственные средства</v>
          </cell>
          <cell r="F764">
            <v>3.15</v>
          </cell>
          <cell r="G764">
            <v>3.15</v>
          </cell>
          <cell r="H764">
            <v>1.95</v>
          </cell>
          <cell r="I764">
            <v>1.2</v>
          </cell>
        </row>
        <row r="765">
          <cell r="E765" t="str">
            <v>кредиты коммерческих банков</v>
          </cell>
          <cell r="F765">
            <v>1.35</v>
          </cell>
          <cell r="G765">
            <v>1.35</v>
          </cell>
          <cell r="H765">
            <v>1.35</v>
          </cell>
        </row>
        <row r="766">
          <cell r="A766" t="str">
            <v>Организация производства изделий из алюминия и пластмассы, включая компоненты бытовой техники на базе бездействующих производственных площадей ОАО «Моторный завод»</v>
          </cell>
          <cell r="B766" t="str">
            <v>До 7500 тн.</v>
          </cell>
          <cell r="C766" t="str">
            <v>2015 г.</v>
          </cell>
          <cell r="D766" t="str">
            <v>не требуется</v>
          </cell>
          <cell r="E766" t="str">
            <v>Всего</v>
          </cell>
          <cell r="F766">
            <v>0.9</v>
          </cell>
          <cell r="G766">
            <v>0.9</v>
          </cell>
          <cell r="H766">
            <v>0.9</v>
          </cell>
          <cell r="O766" t="str">
            <v>Имеется разработанный бизнес-план проекта</v>
          </cell>
          <cell r="P766" t="str">
            <v>Постановление Президента Республики Узбекистан №ПП-2123 от 6.02.2014г.от 17.11.2014 г. №ПП-2264</v>
          </cell>
        </row>
        <row r="767">
          <cell r="E767" t="str">
            <v>собственные средства</v>
          </cell>
          <cell r="F767">
            <v>0.45</v>
          </cell>
          <cell r="G767">
            <v>0.45</v>
          </cell>
          <cell r="H767">
            <v>0.45</v>
          </cell>
        </row>
        <row r="768">
          <cell r="E768" t="str">
            <v>кредиты коммерческих банков</v>
          </cell>
          <cell r="F768">
            <v>0.45</v>
          </cell>
          <cell r="G768">
            <v>0.45</v>
          </cell>
          <cell r="H768">
            <v>0.45</v>
          </cell>
        </row>
        <row r="769">
          <cell r="A769" t="str">
            <v>Организация центра логистики электротехнической продукции на базе бездействующих производственных площадей ОАО «Моторный завод»</v>
          </cell>
          <cell r="B769" t="str">
            <v>До 200,0 тыс.тн.</v>
          </cell>
          <cell r="C769" t="str">
            <v>2015 г.</v>
          </cell>
          <cell r="D769" t="str">
            <v>не требуется</v>
          </cell>
          <cell r="E769" t="str">
            <v>Всего</v>
          </cell>
          <cell r="F769">
            <v>1.2</v>
          </cell>
          <cell r="G769">
            <v>1.2</v>
          </cell>
          <cell r="H769">
            <v>1.2</v>
          </cell>
          <cell r="O769" t="str">
            <v>Имеется разработанный бизнес-план проекта</v>
          </cell>
          <cell r="P769" t="str">
            <v>Постановление Президента Республики Узбекистан №ПП-2123 от 6.02.2014г.от 17.11.2014 г. №ПП-2264</v>
          </cell>
        </row>
        <row r="770">
          <cell r="E770" t="str">
            <v>собственные средства</v>
          </cell>
          <cell r="F770">
            <v>0.6</v>
          </cell>
          <cell r="G770">
            <v>0.6</v>
          </cell>
          <cell r="H770">
            <v>0.6</v>
          </cell>
        </row>
        <row r="771">
          <cell r="E771" t="str">
            <v>кредиты коммерческих банков</v>
          </cell>
          <cell r="F771">
            <v>0.6</v>
          </cell>
          <cell r="G771">
            <v>0.6</v>
          </cell>
          <cell r="H771">
            <v>0.6</v>
          </cell>
        </row>
        <row r="772">
          <cell r="A772" t="str">
            <v>Техническая модернизация и освоение новых видов кабельно-проводниковой продукции на ИП ООО "Navoi Cable Connector" (СИЭЗ "Навои")</v>
          </cell>
          <cell r="B772" t="str">
            <v>Расширение и освоение новых видов КПП</v>
          </cell>
          <cell r="C772" t="str">
            <v>2015 г.</v>
          </cell>
          <cell r="D772" t="str">
            <v xml:space="preserve">Компания «Gulf Cable Trading Company» (КНР) </v>
          </cell>
          <cell r="E772" t="str">
            <v>Всего</v>
          </cell>
          <cell r="F772">
            <v>2</v>
          </cell>
          <cell r="G772">
            <v>2</v>
          </cell>
          <cell r="H772">
            <v>2</v>
          </cell>
          <cell r="O772" t="str">
            <v>Имеется разработанный бизнес-план проекта</v>
          </cell>
          <cell r="P772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3">
          <cell r="E773" t="str">
            <v>прямые иностранные инвестиции и кредиты</v>
          </cell>
          <cell r="F773">
            <v>2</v>
          </cell>
          <cell r="G773">
            <v>2</v>
          </cell>
          <cell r="H773">
            <v>2</v>
          </cell>
        </row>
        <row r="774">
          <cell r="A774" t="str">
            <v>Модернизация, техническое и технологическое перевооружение хрустального производства и создание новых производств на ООО «Оникс Ташкент»</v>
          </cell>
          <cell r="B774" t="str">
            <v>модернизация и освоение новых видов КПП</v>
          </cell>
          <cell r="C774" t="str">
            <v>2014-2015 гг.</v>
          </cell>
          <cell r="D774" t="str">
            <v>не требуется</v>
          </cell>
          <cell r="E774" t="str">
            <v>Всего</v>
          </cell>
          <cell r="F774">
            <v>6</v>
          </cell>
          <cell r="G774">
            <v>6</v>
          </cell>
          <cell r="H774">
            <v>6</v>
          </cell>
          <cell r="O774" t="str">
            <v>Имеется разработанный бизнес-план проекта</v>
          </cell>
          <cell r="P774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5">
          <cell r="E775" t="str">
            <v>кредиты коммерческих банков</v>
          </cell>
          <cell r="F775">
            <v>6</v>
          </cell>
          <cell r="G775">
            <v>6</v>
          </cell>
          <cell r="H775">
            <v>6</v>
          </cell>
        </row>
        <row r="776">
          <cell r="A776" t="str">
            <v>Расширение номенклатуры производимой электробытовой продукции путем технической и технологической модернизации производств</v>
          </cell>
          <cell r="B776" t="str">
            <v>До 100 тыс. шт.</v>
          </cell>
          <cell r="C776" t="str">
            <v>2015г.</v>
          </cell>
          <cell r="D776" t="str">
            <v>не требуется</v>
          </cell>
          <cell r="E776" t="str">
            <v>Всего</v>
          </cell>
          <cell r="F776">
            <v>15</v>
          </cell>
          <cell r="G776">
            <v>15</v>
          </cell>
          <cell r="H776">
            <v>15</v>
          </cell>
          <cell r="O776" t="str">
            <v>Имеется разработанный бизнес-план проекта</v>
          </cell>
          <cell r="P776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7">
          <cell r="E777" t="str">
            <v>собственные средства</v>
          </cell>
          <cell r="F777">
            <v>10</v>
          </cell>
          <cell r="G777">
            <v>10</v>
          </cell>
          <cell r="H777">
            <v>10</v>
          </cell>
        </row>
        <row r="778">
          <cell r="E778" t="str">
            <v>кредиты коммерческих банков</v>
          </cell>
          <cell r="F778">
            <v>5</v>
          </cell>
          <cell r="G778">
            <v>5</v>
          </cell>
          <cell r="H778">
            <v>5</v>
          </cell>
        </row>
        <row r="779">
          <cell r="A779" t="str">
            <v>Техническая и технологическая модернизация производства продукции на СП ОАО "Андижанкабель"</v>
          </cell>
          <cell r="B779" t="str">
            <v>Расширение и освоение новых видов продукции</v>
          </cell>
          <cell r="C779" t="str">
            <v>2017-2020 гг.</v>
          </cell>
          <cell r="D779" t="str">
            <v>ЗАО «Самарская кабельная компания» (Россия)</v>
          </cell>
          <cell r="E779" t="str">
            <v>Всего</v>
          </cell>
          <cell r="F779">
            <v>10.65</v>
          </cell>
          <cell r="G779">
            <v>10.65</v>
          </cell>
          <cell r="J779">
            <v>2.5</v>
          </cell>
          <cell r="K779">
            <v>2.65</v>
          </cell>
          <cell r="L779">
            <v>2.7</v>
          </cell>
          <cell r="M779">
            <v>2.8</v>
          </cell>
          <cell r="O779" t="str">
            <v>Имеется разработанный бизнес-план проекта</v>
          </cell>
          <cell r="P779" t="str">
            <v>Письмо Ассоциации "Узэлтехсаноат" от  26.05.2014г.  №03-642</v>
          </cell>
        </row>
        <row r="780">
          <cell r="E780" t="str">
            <v>собственные средства</v>
          </cell>
          <cell r="F780">
            <v>1.67</v>
          </cell>
          <cell r="G780">
            <v>1.67</v>
          </cell>
          <cell r="J780">
            <v>0.35</v>
          </cell>
          <cell r="K780">
            <v>0.4</v>
          </cell>
          <cell r="L780">
            <v>0.42</v>
          </cell>
          <cell r="M780">
            <v>0.5</v>
          </cell>
        </row>
        <row r="781">
          <cell r="E781" t="str">
            <v>кредиты коммерческих банков</v>
          </cell>
          <cell r="F781">
            <v>1.45</v>
          </cell>
          <cell r="G781">
            <v>1.45</v>
          </cell>
          <cell r="J781">
            <v>0.35</v>
          </cell>
          <cell r="K781">
            <v>0.35</v>
          </cell>
          <cell r="L781">
            <v>0.37</v>
          </cell>
          <cell r="M781">
            <v>0.38</v>
          </cell>
        </row>
        <row r="782">
          <cell r="E782" t="str">
            <v>прямые иностранные инвестиции и кредиты</v>
          </cell>
          <cell r="F782">
            <v>7.53</v>
          </cell>
          <cell r="G782">
            <v>7.53</v>
          </cell>
          <cell r="J782">
            <v>1.8</v>
          </cell>
          <cell r="K782">
            <v>1.9</v>
          </cell>
          <cell r="L782">
            <v>1.91</v>
          </cell>
          <cell r="M782">
            <v>1.92</v>
          </cell>
        </row>
        <row r="783">
          <cell r="A783" t="str">
            <v>Модернизация корпуса блочной подстанции и модульных зданий СП ОАО "Узэлектроаппарат-Электрощит"</v>
          </cell>
          <cell r="B783" t="str">
            <v>60 шт</v>
          </cell>
          <cell r="C783" t="str">
            <v>2018-2020 гг.</v>
          </cell>
          <cell r="D783" t="str">
            <v>не требуется</v>
          </cell>
          <cell r="E783" t="str">
            <v>Всего</v>
          </cell>
          <cell r="F783">
            <v>0.8</v>
          </cell>
          <cell r="G783">
            <v>0.8</v>
          </cell>
          <cell r="K783">
            <v>0.4</v>
          </cell>
          <cell r="L783">
            <v>0.2</v>
          </cell>
          <cell r="M783">
            <v>0.2</v>
          </cell>
          <cell r="O783" t="str">
            <v>Имеется разработанный бизнес-план проекта</v>
          </cell>
          <cell r="P783" t="str">
            <v>Письмо Ассоциации "Узэлтехсаноат" от  26.05.2014г.  №03-642</v>
          </cell>
        </row>
        <row r="784">
          <cell r="E784" t="str">
            <v>собственные средства</v>
          </cell>
          <cell r="F784">
            <v>0.8</v>
          </cell>
          <cell r="G784">
            <v>0.8</v>
          </cell>
          <cell r="K784">
            <v>0.4</v>
          </cell>
          <cell r="L784">
            <v>0.2</v>
          </cell>
          <cell r="M784">
            <v>0.2</v>
          </cell>
        </row>
        <row r="785">
          <cell r="A785" t="str">
            <v>Техническое и технологическое перевооружение ОАО «Оникс» и освоение новых видов изделий, в том числе электроосветительные приборы</v>
          </cell>
          <cell r="B785" t="str">
            <v>технологическое перевооружение и освоение новых видов изделий</v>
          </cell>
          <cell r="C785" t="str">
            <v>2016-2017 гг.</v>
          </cell>
          <cell r="D785" t="str">
            <v>не требуется</v>
          </cell>
          <cell r="E785" t="str">
            <v>Всего</v>
          </cell>
          <cell r="F785">
            <v>2</v>
          </cell>
          <cell r="G785">
            <v>2</v>
          </cell>
          <cell r="I785">
            <v>1</v>
          </cell>
          <cell r="J785">
            <v>1</v>
          </cell>
          <cell r="O785" t="str">
            <v>Имеется разработанный бизнес-план проекта</v>
          </cell>
          <cell r="P785" t="str">
            <v>Письмо Ассоциации "Узэлтехсаноат" от  26.05.2014г.  №03-642</v>
          </cell>
        </row>
        <row r="786">
          <cell r="E786" t="str">
            <v>собственные средства</v>
          </cell>
          <cell r="F786">
            <v>1</v>
          </cell>
          <cell r="G786">
            <v>1</v>
          </cell>
          <cell r="I786">
            <v>0.5</v>
          </cell>
          <cell r="J786">
            <v>0.5</v>
          </cell>
        </row>
        <row r="787">
          <cell r="E787" t="str">
            <v>кредиты коммерческих банков</v>
          </cell>
          <cell r="F787">
            <v>1</v>
          </cell>
          <cell r="G787">
            <v>1</v>
          </cell>
          <cell r="I787">
            <v>0.5</v>
          </cell>
          <cell r="J787">
            <v>0.5</v>
          </cell>
        </row>
        <row r="788">
          <cell r="A788" t="str">
            <v>Технологическое перевооружение  СП ОАО "Узкабель" и освоение новых видов продукции</v>
          </cell>
          <cell r="B788" t="str">
            <v>Расширение и освоение новых видов продукции</v>
          </cell>
          <cell r="C788" t="str">
            <v>2016-2020 гг.</v>
          </cell>
          <cell r="D788" t="str">
            <v>Компании "Gulf Cable Trading Company"(КНР)</v>
          </cell>
          <cell r="E788" t="str">
            <v>Всего</v>
          </cell>
          <cell r="F788">
            <v>4.0999999999999996</v>
          </cell>
          <cell r="G788">
            <v>4.0999999999999996</v>
          </cell>
          <cell r="H788">
            <v>0</v>
          </cell>
          <cell r="I788">
            <v>0.8</v>
          </cell>
          <cell r="J788">
            <v>0.9</v>
          </cell>
          <cell r="K788">
            <v>0.8</v>
          </cell>
          <cell r="L788">
            <v>0.8</v>
          </cell>
          <cell r="M788">
            <v>0.8</v>
          </cell>
          <cell r="O788" t="str">
            <v>Имеется разработанный бизнес-план проекта</v>
          </cell>
          <cell r="P788" t="str">
            <v>Письмо Ассоциации "Узэлтехсаноат" от  26.05.2014г.  №03-642</v>
          </cell>
        </row>
        <row r="789">
          <cell r="E789" t="str">
            <v>собственные средства</v>
          </cell>
          <cell r="F789">
            <v>4.0999999999999996</v>
          </cell>
          <cell r="G789">
            <v>4.0999999999999996</v>
          </cell>
          <cell r="I789">
            <v>0.8</v>
          </cell>
          <cell r="J789">
            <v>0.9</v>
          </cell>
          <cell r="K789">
            <v>0.8</v>
          </cell>
          <cell r="L789">
            <v>0.8</v>
          </cell>
          <cell r="M789">
            <v>0.8</v>
          </cell>
        </row>
        <row r="790">
          <cell r="A790" t="str">
            <v xml:space="preserve">Технологическое перевооружение  СП ОАО "Дойче Кабель Ташкент АГ" и освоение новых видов продукции </v>
          </cell>
          <cell r="B790" t="str">
            <v>Расширение и освоение новых видов продукции</v>
          </cell>
          <cell r="C790" t="str">
            <v>2016-2020 гг.</v>
          </cell>
          <cell r="D790" t="str">
            <v>Компания  "Falk-Porche-Technik GmbH" (Германия)</v>
          </cell>
          <cell r="E790" t="str">
            <v>Всего</v>
          </cell>
          <cell r="F790">
            <v>5</v>
          </cell>
          <cell r="G790">
            <v>5</v>
          </cell>
          <cell r="H790">
            <v>0</v>
          </cell>
          <cell r="I790">
            <v>0.8</v>
          </cell>
          <cell r="J790">
            <v>1</v>
          </cell>
          <cell r="K790">
            <v>1</v>
          </cell>
          <cell r="L790">
            <v>1.1000000000000001</v>
          </cell>
          <cell r="M790">
            <v>1.1000000000000001</v>
          </cell>
          <cell r="O790" t="str">
            <v>Имеется разработанный бизнес-план проекта</v>
          </cell>
          <cell r="P790" t="str">
            <v>Письмо Ассоциации "Узэлтехсаноат" от  26.05.2014г.  №03-642</v>
          </cell>
        </row>
        <row r="791">
          <cell r="E791" t="str">
            <v>собственные средства</v>
          </cell>
          <cell r="F791">
            <v>4</v>
          </cell>
          <cell r="G791">
            <v>4</v>
          </cell>
          <cell r="I791">
            <v>0.8</v>
          </cell>
          <cell r="J791">
            <v>0.8</v>
          </cell>
          <cell r="K791">
            <v>0.8</v>
          </cell>
          <cell r="L791">
            <v>0.8</v>
          </cell>
          <cell r="M791">
            <v>0.8</v>
          </cell>
        </row>
        <row r="792">
          <cell r="E792" t="str">
            <v>прямые иностранные инвестиции и кредиты</v>
          </cell>
          <cell r="F792">
            <v>1</v>
          </cell>
          <cell r="G792">
            <v>1</v>
          </cell>
          <cell r="J792">
            <v>0.2</v>
          </cell>
          <cell r="K792">
            <v>0.2</v>
          </cell>
          <cell r="L792">
            <v>0.3</v>
          </cell>
          <cell r="M792">
            <v>0.3</v>
          </cell>
        </row>
        <row r="793">
          <cell r="A793" t="str">
            <v>ХК "Узагропроммашхолдинг"</v>
          </cell>
        </row>
        <row r="794">
          <cell r="A794" t="str">
            <v>Всего</v>
          </cell>
          <cell r="F794">
            <v>75.009999999999991</v>
          </cell>
          <cell r="G794">
            <v>71.86</v>
          </cell>
          <cell r="H794">
            <v>10.14</v>
          </cell>
          <cell r="I794">
            <v>10.92</v>
          </cell>
          <cell r="J794">
            <v>10.399999999999999</v>
          </cell>
          <cell r="K794">
            <v>10.799999999999999</v>
          </cell>
          <cell r="L794">
            <v>13.459999999999999</v>
          </cell>
          <cell r="M794">
            <v>16.14</v>
          </cell>
        </row>
        <row r="795">
          <cell r="A795" t="str">
            <v>в том числе:</v>
          </cell>
        </row>
        <row r="796">
          <cell r="E796" t="str">
            <v>собственные средства</v>
          </cell>
          <cell r="F796">
            <v>6.8749999999999991</v>
          </cell>
          <cell r="G796">
            <v>7.0149999999999979</v>
          </cell>
          <cell r="H796">
            <v>3.0150000000000001</v>
          </cell>
          <cell r="I796">
            <v>0.76</v>
          </cell>
          <cell r="J796">
            <v>0.75</v>
          </cell>
          <cell r="K796">
            <v>0.74</v>
          </cell>
          <cell r="L796">
            <v>0.90000000000000013</v>
          </cell>
          <cell r="M796">
            <v>0.85000000000000009</v>
          </cell>
        </row>
        <row r="797">
          <cell r="E797" t="str">
            <v>кредиты коммерческих банков</v>
          </cell>
          <cell r="F797">
            <v>68.134999999999991</v>
          </cell>
          <cell r="G797">
            <v>64.844999999999999</v>
          </cell>
          <cell r="H797">
            <v>7.125</v>
          </cell>
          <cell r="I797">
            <v>10.16</v>
          </cell>
          <cell r="J797">
            <v>9.6499999999999986</v>
          </cell>
          <cell r="K797">
            <v>10.059999999999999</v>
          </cell>
          <cell r="L797">
            <v>12.559999999999999</v>
          </cell>
          <cell r="M797">
            <v>15.29</v>
          </cell>
        </row>
        <row r="798">
          <cell r="A798" t="str">
            <v>модернизация и реконструкция</v>
          </cell>
          <cell r="F798">
            <v>75.010000000000019</v>
          </cell>
          <cell r="G798">
            <v>71.860000000000014</v>
          </cell>
          <cell r="H798">
            <v>10.14</v>
          </cell>
          <cell r="I798">
            <v>10.92</v>
          </cell>
          <cell r="J798">
            <v>10.399999999999999</v>
          </cell>
          <cell r="K798">
            <v>10.8</v>
          </cell>
          <cell r="L798">
            <v>13.46</v>
          </cell>
          <cell r="M798">
            <v>16.14</v>
          </cell>
        </row>
        <row r="799">
          <cell r="A799" t="str">
            <v>Модернизация и техническое перевооружение производства для локализации производства новых видов сельскохозяйственной техники (8 проектов)</v>
          </cell>
          <cell r="B799" t="str">
            <v>опрыскиватели штанговые широкозахватные-100 ед., опрыскиватели навесные садовые-50 ед.,комбинированные машины для обработки почвы и посева семян пустынных кормовых растений-50 ед.,  картофелекапатели-50 ед.,  косилки дисковые-150 ед. и косилки роторные-15</v>
          </cell>
          <cell r="C799" t="str">
            <v>2014-2015 гг.</v>
          </cell>
          <cell r="D799" t="str">
            <v>не требуется</v>
          </cell>
          <cell r="E799" t="str">
            <v>Всего</v>
          </cell>
          <cell r="F799">
            <v>1.6</v>
          </cell>
          <cell r="G799">
            <v>1.33</v>
          </cell>
          <cell r="H799">
            <v>1.33</v>
          </cell>
          <cell r="O799" t="str">
            <v>Имеется разработанный бизнес-план проекта</v>
          </cell>
          <cell r="P799" t="str">
            <v>Постановление Президента Республики Узбекистан      от 21.05.2012 г. №ПП-1758,от 17.11.2014 г. №ПП-2264</v>
          </cell>
        </row>
        <row r="800">
          <cell r="E800" t="str">
            <v>собственные средства</v>
          </cell>
          <cell r="F800">
            <v>0.6</v>
          </cell>
          <cell r="G800">
            <v>0.33</v>
          </cell>
          <cell r="H800">
            <v>0.33</v>
          </cell>
        </row>
        <row r="801">
          <cell r="E801" t="str">
            <v>кредиты коммерческих банков</v>
          </cell>
          <cell r="F801">
            <v>1</v>
          </cell>
          <cell r="G801">
            <v>1</v>
          </cell>
          <cell r="H801">
            <v>1</v>
          </cell>
        </row>
        <row r="802">
          <cell r="A802" t="str">
            <v>Модернизация и реконструкция производства для выпуска новых видов сельскохозяйственной техники на производственных площадях ООО "Agregat-Agrotech"</v>
          </cell>
          <cell r="B802" t="str">
            <v>разбрасыватели удобрений - 1600 ед., глубокорыхлители -300 ед., сеялки - 1150 ед., картофелеса - жалки-50 ед.,опрыскиватели - 350 ед.</v>
          </cell>
          <cell r="C802" t="str">
            <v>2013-2016 гг.</v>
          </cell>
          <cell r="D802" t="str">
            <v>не требуется</v>
          </cell>
          <cell r="E802" t="str">
            <v>Всего</v>
          </cell>
          <cell r="F802">
            <v>5.88</v>
          </cell>
          <cell r="G802">
            <v>3</v>
          </cell>
          <cell r="H802">
            <v>1.88</v>
          </cell>
          <cell r="I802">
            <v>1.1200000000000001</v>
          </cell>
          <cell r="O802" t="str">
            <v>Имеется разработанный бизнес-план проекта</v>
          </cell>
          <cell r="P802" t="str">
            <v>Постановление Президента Республики Узбекистан      от 21.05.2012 г. №ПП-1758 №ПП-2069,от 17.11.2014 г. №ПП-2264</v>
          </cell>
        </row>
        <row r="803">
          <cell r="E803" t="str">
            <v>собственные средства</v>
          </cell>
          <cell r="F803">
            <v>1.47</v>
          </cell>
          <cell r="G803">
            <v>1.88</v>
          </cell>
          <cell r="H803">
            <v>1.88</v>
          </cell>
          <cell r="I803">
            <v>0</v>
          </cell>
        </row>
        <row r="804">
          <cell r="E804" t="str">
            <v>кредиты коммерческих банков</v>
          </cell>
          <cell r="F804">
            <v>4.41</v>
          </cell>
          <cell r="G804">
            <v>1.1200000000000001</v>
          </cell>
          <cell r="H804">
            <v>0</v>
          </cell>
          <cell r="I804">
            <v>1.1200000000000001</v>
          </cell>
        </row>
        <row r="805">
          <cell r="A805" t="str">
            <v>Организация участка по производству вентиляционной системы хлопкоуборочной машины модели МХ-1,8</v>
          </cell>
          <cell r="B805" t="str">
            <v>500 шт.</v>
          </cell>
          <cell r="C805" t="str">
            <v>2015 г.</v>
          </cell>
          <cell r="E805" t="str">
            <v>Всего</v>
          </cell>
          <cell r="F805">
            <v>0.7</v>
          </cell>
          <cell r="G805">
            <v>0.7</v>
          </cell>
          <cell r="H805">
            <v>0.7</v>
          </cell>
          <cell r="I805">
            <v>0</v>
          </cell>
          <cell r="J805">
            <v>0</v>
          </cell>
          <cell r="K805">
            <v>0</v>
          </cell>
          <cell r="O805" t="str">
            <v>Требуется разработка бизнес-плана проекта</v>
          </cell>
          <cell r="P805" t="str">
            <v>Письмо ОАО "Технолог" от 12.06.2014г. №1-73-10/83,от 17.11.2014 г. №ПП-2264</v>
          </cell>
        </row>
        <row r="806">
          <cell r="E806" t="str">
            <v>собственные средства</v>
          </cell>
          <cell r="F806">
            <v>0.17499999999999999</v>
          </cell>
          <cell r="G806">
            <v>0.17499999999999999</v>
          </cell>
          <cell r="H806">
            <v>0.17499999999999999</v>
          </cell>
        </row>
        <row r="807">
          <cell r="E807" t="str">
            <v>кредиты коммерческих банков</v>
          </cell>
          <cell r="F807">
            <v>0.52500000000000002</v>
          </cell>
          <cell r="G807">
            <v>0.52500000000000002</v>
          </cell>
          <cell r="H807">
            <v>0.52500000000000002</v>
          </cell>
        </row>
        <row r="808">
          <cell r="A808" t="str">
            <v>Модернизация станочного парка оборудования</v>
          </cell>
          <cell r="B808" t="str">
            <v>замена изношенного оборудования</v>
          </cell>
          <cell r="C808" t="str">
            <v>2016-2020гг.</v>
          </cell>
          <cell r="D808" t="str">
            <v>не требуется</v>
          </cell>
          <cell r="E808" t="str">
            <v>Всего</v>
          </cell>
          <cell r="F808">
            <v>7.8000000000000007</v>
          </cell>
          <cell r="G808">
            <v>7.8000000000000007</v>
          </cell>
          <cell r="H808">
            <v>0</v>
          </cell>
          <cell r="I808">
            <v>1.2000000000000002</v>
          </cell>
          <cell r="J808">
            <v>1.5</v>
          </cell>
          <cell r="K808">
            <v>1.7</v>
          </cell>
          <cell r="L808">
            <v>1.7</v>
          </cell>
          <cell r="M808">
            <v>1.7</v>
          </cell>
          <cell r="O808" t="str">
            <v>Требуется разработка ТЭО проекта</v>
          </cell>
          <cell r="P808" t="str">
            <v>Письмо ОАО "Агрегатный завод" от _______ № ______</v>
          </cell>
        </row>
        <row r="809">
          <cell r="E809" t="str">
            <v>собственные средства</v>
          </cell>
          <cell r="F809">
            <v>0.78000000000000014</v>
          </cell>
          <cell r="G809">
            <v>0.78</v>
          </cell>
          <cell r="H809">
            <v>0</v>
          </cell>
          <cell r="I809">
            <v>0.12</v>
          </cell>
          <cell r="J809">
            <v>0.15000000000000002</v>
          </cell>
          <cell r="K809">
            <v>0.17</v>
          </cell>
          <cell r="L809">
            <v>0.17</v>
          </cell>
          <cell r="M809">
            <v>0.17</v>
          </cell>
        </row>
        <row r="810">
          <cell r="E810" t="str">
            <v>кредиты коммерческих банков</v>
          </cell>
          <cell r="F810">
            <v>7.0200000000000005</v>
          </cell>
          <cell r="G810">
            <v>7.0200000000000005</v>
          </cell>
          <cell r="H810">
            <v>0</v>
          </cell>
          <cell r="I810">
            <v>1.08</v>
          </cell>
          <cell r="J810">
            <v>1.35</v>
          </cell>
          <cell r="K810">
            <v>1.53</v>
          </cell>
          <cell r="L810">
            <v>1.53</v>
          </cell>
          <cell r="M810">
            <v>1.53</v>
          </cell>
        </row>
        <row r="811">
          <cell r="A811" t="str">
            <v>Модернизация производства культиваторов, плугов и чизель-культиваторов</v>
          </cell>
          <cell r="B811" t="str">
            <v>культиваторы-500шт. плуги-100шт. чизель-50шт.</v>
          </cell>
          <cell r="C811" t="str">
            <v>2015-2017 гг.</v>
          </cell>
          <cell r="D811" t="str">
            <v>не требуется</v>
          </cell>
          <cell r="E811" t="str">
            <v>Всего</v>
          </cell>
          <cell r="F811">
            <v>3</v>
          </cell>
          <cell r="G811">
            <v>3</v>
          </cell>
          <cell r="H811">
            <v>0.89999999999999991</v>
          </cell>
          <cell r="I811">
            <v>1.05</v>
          </cell>
          <cell r="J811">
            <v>1.05</v>
          </cell>
          <cell r="O811" t="str">
            <v>Требуется разработка ПСД</v>
          </cell>
          <cell r="P811" t="str">
            <v>ПП-2176</v>
          </cell>
        </row>
        <row r="812">
          <cell r="E812" t="str">
            <v>собственные средства</v>
          </cell>
          <cell r="F812">
            <v>0.8</v>
          </cell>
          <cell r="G812">
            <v>0.8</v>
          </cell>
          <cell r="H812">
            <v>0.2</v>
          </cell>
          <cell r="I812">
            <v>0.3</v>
          </cell>
          <cell r="J812">
            <v>0.3</v>
          </cell>
        </row>
        <row r="813">
          <cell r="E813" t="str">
            <v>кредиты коммерческих банков</v>
          </cell>
          <cell r="F813">
            <v>2.2000000000000002</v>
          </cell>
          <cell r="G813">
            <v>2.2000000000000002</v>
          </cell>
          <cell r="H813">
            <v>0.7</v>
          </cell>
          <cell r="I813">
            <v>0.75</v>
          </cell>
          <cell r="J813">
            <v>0.75</v>
          </cell>
        </row>
        <row r="814">
          <cell r="A814" t="str">
            <v>Модернизация автоматного участка</v>
          </cell>
          <cell r="B814" t="str">
            <v>метизы и комплектующие -220тн.</v>
          </cell>
          <cell r="C814" t="str">
            <v>2018-2019 гг.</v>
          </cell>
          <cell r="D814" t="str">
            <v>не требуется</v>
          </cell>
          <cell r="E814" t="str">
            <v>Всего</v>
          </cell>
          <cell r="F814">
            <v>1.1000000000000001</v>
          </cell>
          <cell r="G814">
            <v>1.1000000000000001</v>
          </cell>
          <cell r="H814">
            <v>0</v>
          </cell>
          <cell r="I814">
            <v>0</v>
          </cell>
          <cell r="J814">
            <v>0</v>
          </cell>
          <cell r="K814">
            <v>0.57999999999999996</v>
          </cell>
          <cell r="L814">
            <v>0.52</v>
          </cell>
          <cell r="O814" t="str">
            <v>Требуется разработка ПСД</v>
          </cell>
          <cell r="P814" t="str">
            <v>ПП-2176</v>
          </cell>
        </row>
        <row r="815">
          <cell r="E815" t="str">
            <v>собственные средства</v>
          </cell>
          <cell r="F815">
            <v>0.27</v>
          </cell>
          <cell r="G815">
            <v>0.27</v>
          </cell>
          <cell r="K815">
            <v>0.15</v>
          </cell>
          <cell r="L815">
            <v>0.12</v>
          </cell>
        </row>
        <row r="816">
          <cell r="E816" t="str">
            <v>кредиты коммерческих банков</v>
          </cell>
          <cell r="F816">
            <v>0.83</v>
          </cell>
          <cell r="G816">
            <v>0.83</v>
          </cell>
          <cell r="K816">
            <v>0.43</v>
          </cell>
          <cell r="L816">
            <v>0.4</v>
          </cell>
        </row>
        <row r="817">
          <cell r="A817" t="str">
            <v>Модернизация корпуса цеха №6 (заготовительный, окрасочно-сборочный, сварочный, кузнечно-прессовый участки)</v>
          </cell>
          <cell r="B817" t="str">
            <v>посевная техника -500шт.опрыскиватели - 500шт.кормоуборочная техника - 300шт.</v>
          </cell>
          <cell r="C817" t="str">
            <v>2015-2017 гг.</v>
          </cell>
          <cell r="D817" t="str">
            <v>не требуется</v>
          </cell>
          <cell r="E817" t="str">
            <v>Всего</v>
          </cell>
          <cell r="F817">
            <v>3.3</v>
          </cell>
          <cell r="G817">
            <v>3.3</v>
          </cell>
          <cell r="H817">
            <v>0.89999999999999991</v>
          </cell>
          <cell r="I817">
            <v>1.1499999999999999</v>
          </cell>
          <cell r="J817">
            <v>1.25</v>
          </cell>
          <cell r="O817" t="str">
            <v>Требуется разработка ПСД</v>
          </cell>
          <cell r="P817" t="str">
            <v>ПП-2176</v>
          </cell>
        </row>
        <row r="818">
          <cell r="E818" t="str">
            <v>собственные средства</v>
          </cell>
          <cell r="F818">
            <v>0.8</v>
          </cell>
          <cell r="G818">
            <v>0.8</v>
          </cell>
          <cell r="H818">
            <v>0.2</v>
          </cell>
          <cell r="I818">
            <v>0.3</v>
          </cell>
          <cell r="J818">
            <v>0.3</v>
          </cell>
        </row>
        <row r="819">
          <cell r="E819" t="str">
            <v>кредиты коммерческих банков</v>
          </cell>
          <cell r="F819">
            <v>2.5</v>
          </cell>
          <cell r="G819">
            <v>2.5</v>
          </cell>
          <cell r="H819">
            <v>0.7</v>
          </cell>
          <cell r="I819">
            <v>0.85</v>
          </cell>
          <cell r="J819">
            <v>0.95</v>
          </cell>
        </row>
        <row r="820">
          <cell r="A820" t="str">
            <v>Модернизация литейного производства</v>
          </cell>
          <cell r="B820" t="str">
            <v>стальное литье - 4000 тн.</v>
          </cell>
          <cell r="C820" t="str">
            <v>2018-2020 гг.</v>
          </cell>
          <cell r="D820" t="str">
            <v>не требуется</v>
          </cell>
          <cell r="E820" t="str">
            <v>Всего</v>
          </cell>
          <cell r="F820">
            <v>5.58</v>
          </cell>
          <cell r="G820">
            <v>5.58</v>
          </cell>
          <cell r="H820">
            <v>0</v>
          </cell>
          <cell r="I820">
            <v>0</v>
          </cell>
          <cell r="J820">
            <v>0</v>
          </cell>
          <cell r="K820">
            <v>1.71</v>
          </cell>
          <cell r="L820">
            <v>1.52</v>
          </cell>
          <cell r="M820">
            <v>2.35</v>
          </cell>
          <cell r="O820" t="str">
            <v>Требуется разработка ПСД</v>
          </cell>
          <cell r="P820" t="str">
            <v>ПП-2176</v>
          </cell>
        </row>
        <row r="821">
          <cell r="E821" t="str">
            <v>собственные средства</v>
          </cell>
          <cell r="F821">
            <v>1.05</v>
          </cell>
          <cell r="G821">
            <v>1.05</v>
          </cell>
          <cell r="K821">
            <v>0.35</v>
          </cell>
          <cell r="L821">
            <v>0.2</v>
          </cell>
          <cell r="M821">
            <v>0.5</v>
          </cell>
        </row>
        <row r="822">
          <cell r="E822" t="str">
            <v>кредиты коммерческих банков</v>
          </cell>
          <cell r="F822">
            <v>4.53</v>
          </cell>
          <cell r="G822">
            <v>4.53</v>
          </cell>
          <cell r="K822">
            <v>1.36</v>
          </cell>
          <cell r="L822">
            <v>1.32</v>
          </cell>
          <cell r="M822">
            <v>1.85</v>
          </cell>
        </row>
        <row r="823">
          <cell r="A823" t="str">
            <v>Организация производстваплугов специальных садовых</v>
          </cell>
          <cell r="B823" t="str">
            <v>600 шт</v>
          </cell>
          <cell r="C823" t="str">
            <v>2018-2019 гг.</v>
          </cell>
          <cell r="D823" t="str">
            <v>не требуется</v>
          </cell>
          <cell r="E823" t="str">
            <v>Всего</v>
          </cell>
          <cell r="F823">
            <v>0.12</v>
          </cell>
          <cell r="G823">
            <v>0.12</v>
          </cell>
          <cell r="H823">
            <v>0</v>
          </cell>
          <cell r="I823">
            <v>0</v>
          </cell>
          <cell r="J823">
            <v>0</v>
          </cell>
          <cell r="K823">
            <v>0.06</v>
          </cell>
          <cell r="L823">
            <v>0.06</v>
          </cell>
          <cell r="O823" t="str">
            <v>Требуется разработка ПСД</v>
          </cell>
          <cell r="P823" t="str">
            <v>ПП-1758</v>
          </cell>
        </row>
        <row r="824">
          <cell r="E824" t="str">
            <v>собственные средства</v>
          </cell>
          <cell r="F824">
            <v>0.04</v>
          </cell>
          <cell r="G824">
            <v>0.04</v>
          </cell>
          <cell r="K824">
            <v>0.02</v>
          </cell>
          <cell r="L824">
            <v>0.02</v>
          </cell>
        </row>
        <row r="825">
          <cell r="E825" t="str">
            <v>кредиты коммерческих банков</v>
          </cell>
          <cell r="F825">
            <v>0.08</v>
          </cell>
          <cell r="G825">
            <v>0.08</v>
          </cell>
          <cell r="K825">
            <v>0.04</v>
          </cell>
          <cell r="L825">
            <v>0.04</v>
          </cell>
        </row>
        <row r="826">
          <cell r="A826" t="str">
            <v>Организация современного производства фрез садово-виноградарских для межствольной обработки с гидрокопиром</v>
          </cell>
          <cell r="B826" t="str">
            <v>400 шт</v>
          </cell>
          <cell r="C826" t="str">
            <v>2018-2019 гг.</v>
          </cell>
          <cell r="D826" t="str">
            <v>не требуется</v>
          </cell>
          <cell r="E826" t="str">
            <v>Всего</v>
          </cell>
          <cell r="F826">
            <v>0.30000000000000004</v>
          </cell>
          <cell r="G826">
            <v>0.30000000000000004</v>
          </cell>
          <cell r="H826">
            <v>0</v>
          </cell>
          <cell r="I826">
            <v>0</v>
          </cell>
          <cell r="J826">
            <v>0</v>
          </cell>
          <cell r="K826">
            <v>0.15000000000000002</v>
          </cell>
          <cell r="L826">
            <v>0.15000000000000002</v>
          </cell>
          <cell r="O826" t="str">
            <v>Требуется разработка ПСД</v>
          </cell>
          <cell r="P826" t="str">
            <v>ПП-1758</v>
          </cell>
        </row>
        <row r="827">
          <cell r="E827" t="str">
            <v>собственные средства</v>
          </cell>
          <cell r="F827">
            <v>0.1</v>
          </cell>
          <cell r="G827">
            <v>0.1</v>
          </cell>
          <cell r="K827">
            <v>0.05</v>
          </cell>
          <cell r="L827">
            <v>0.05</v>
          </cell>
        </row>
        <row r="828">
          <cell r="E828" t="str">
            <v>кредиты коммерческих банков</v>
          </cell>
          <cell r="F828">
            <v>0.2</v>
          </cell>
          <cell r="G828">
            <v>0.2</v>
          </cell>
          <cell r="K828">
            <v>0.1</v>
          </cell>
          <cell r="L828">
            <v>0.1</v>
          </cell>
        </row>
        <row r="829">
          <cell r="A829" t="str">
            <v>Организация производства культиваторов садово-виноградарских</v>
          </cell>
          <cell r="B829" t="str">
            <v>400 шт</v>
          </cell>
          <cell r="C829" t="str">
            <v>2019-2020 гг.</v>
          </cell>
          <cell r="D829" t="str">
            <v>не требуется</v>
          </cell>
          <cell r="E829" t="str">
            <v>Всего</v>
          </cell>
          <cell r="F829">
            <v>0.1</v>
          </cell>
          <cell r="G829">
            <v>0.1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0.05</v>
          </cell>
          <cell r="M829">
            <v>0.05</v>
          </cell>
          <cell r="O829" t="str">
            <v>Требуется разработка ПСД</v>
          </cell>
          <cell r="P829" t="str">
            <v>ПП-1758</v>
          </cell>
        </row>
        <row r="830">
          <cell r="E830" t="str">
            <v>кредиты коммерческих банков</v>
          </cell>
          <cell r="F830">
            <v>0.1</v>
          </cell>
          <cell r="G830">
            <v>0.1</v>
          </cell>
          <cell r="L830">
            <v>0.05</v>
          </cell>
          <cell r="M830">
            <v>0.05</v>
          </cell>
        </row>
        <row r="831">
          <cell r="A831" t="str">
            <v>Организация производства закрывателей виноградных лоз</v>
          </cell>
          <cell r="B831" t="str">
            <v>50 шт</v>
          </cell>
          <cell r="C831" t="str">
            <v>2019-2020 гг.</v>
          </cell>
          <cell r="D831" t="str">
            <v>не требуется</v>
          </cell>
          <cell r="E831" t="str">
            <v>Всего</v>
          </cell>
          <cell r="F831">
            <v>0.3</v>
          </cell>
          <cell r="G831">
            <v>0.3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0.15</v>
          </cell>
          <cell r="M831">
            <v>0.15</v>
          </cell>
          <cell r="O831" t="str">
            <v>Требуется разработка ПСД</v>
          </cell>
          <cell r="P831" t="str">
            <v>ПП-1758</v>
          </cell>
        </row>
        <row r="832">
          <cell r="E832" t="str">
            <v>собственные средства</v>
          </cell>
          <cell r="F832">
            <v>0.08</v>
          </cell>
          <cell r="G832">
            <v>0.08</v>
          </cell>
          <cell r="L832">
            <v>0.04</v>
          </cell>
          <cell r="M832">
            <v>0.04</v>
          </cell>
        </row>
        <row r="833">
          <cell r="E833" t="str">
            <v>кредиты коммерческих банков</v>
          </cell>
          <cell r="F833">
            <v>0.22</v>
          </cell>
          <cell r="G833">
            <v>0.22</v>
          </cell>
          <cell r="L833">
            <v>0.11</v>
          </cell>
          <cell r="M833">
            <v>0.11</v>
          </cell>
        </row>
        <row r="834">
          <cell r="A834" t="str">
            <v>Организация производства открыватели виноградных лоз</v>
          </cell>
          <cell r="B834" t="str">
            <v>100 шт</v>
          </cell>
          <cell r="C834" t="str">
            <v>2019-2020 гг.</v>
          </cell>
          <cell r="D834" t="str">
            <v>не требуется</v>
          </cell>
          <cell r="E834" t="str">
            <v>Всего</v>
          </cell>
          <cell r="F834">
            <v>0.3</v>
          </cell>
          <cell r="G834">
            <v>0.3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0.15</v>
          </cell>
          <cell r="M834">
            <v>0.15</v>
          </cell>
          <cell r="O834" t="str">
            <v>Требуется разработка ПСД</v>
          </cell>
          <cell r="P834" t="str">
            <v>ПП-1758</v>
          </cell>
        </row>
        <row r="835">
          <cell r="E835" t="str">
            <v>собственные средства</v>
          </cell>
          <cell r="F835">
            <v>0.08</v>
          </cell>
          <cell r="G835">
            <v>0.08</v>
          </cell>
          <cell r="L835">
            <v>0.04</v>
          </cell>
          <cell r="M835">
            <v>0.04</v>
          </cell>
        </row>
        <row r="836">
          <cell r="E836" t="str">
            <v>кредиты коммерческих банков</v>
          </cell>
          <cell r="F836">
            <v>0.22</v>
          </cell>
          <cell r="G836">
            <v>0.22</v>
          </cell>
          <cell r="L836">
            <v>0.11</v>
          </cell>
          <cell r="M836">
            <v>0.11</v>
          </cell>
        </row>
        <row r="837">
          <cell r="A837" t="str">
            <v>Организация производства типовых тепличных комплексов</v>
          </cell>
          <cell r="B837" t="str">
            <v>50 ед.</v>
          </cell>
          <cell r="C837" t="str">
            <v>2015 г.</v>
          </cell>
          <cell r="D837" t="str">
            <v>не требуется</v>
          </cell>
          <cell r="E837" t="str">
            <v>Всего</v>
          </cell>
          <cell r="F837">
            <v>0.09</v>
          </cell>
          <cell r="G837">
            <v>0.09</v>
          </cell>
          <cell r="H837">
            <v>0.09</v>
          </cell>
          <cell r="O837" t="str">
            <v>Требуется разработка бизнес-плана проекта</v>
          </cell>
          <cell r="P837" t="str">
            <v>Постановление Президента Республики Узбекистан      от 21.05.2012 г. №ПП-1758</v>
          </cell>
        </row>
        <row r="838">
          <cell r="E838" t="str">
            <v>собственные средства</v>
          </cell>
          <cell r="F838">
            <v>0.09</v>
          </cell>
          <cell r="G838">
            <v>0.09</v>
          </cell>
          <cell r="H838">
            <v>0.09</v>
          </cell>
        </row>
        <row r="839">
          <cell r="A839" t="str">
            <v>Организация производства оборудования для типовых живодноводческих комплексов</v>
          </cell>
          <cell r="B839" t="str">
            <v>60 ед.</v>
          </cell>
          <cell r="C839" t="str">
            <v>2015 г.</v>
          </cell>
          <cell r="D839" t="str">
            <v>не требуется</v>
          </cell>
          <cell r="E839" t="str">
            <v>Всего</v>
          </cell>
          <cell r="F839">
            <v>0.1</v>
          </cell>
          <cell r="G839">
            <v>0.1</v>
          </cell>
          <cell r="H839">
            <v>0.1</v>
          </cell>
          <cell r="O839" t="str">
            <v>Требуется разработка бизнес-плана проекта</v>
          </cell>
          <cell r="P839" t="str">
            <v>Постановление Президента Республики Узбекистан      от 21.05.2012 г. №ПП-1758</v>
          </cell>
        </row>
        <row r="840">
          <cell r="E840" t="str">
            <v>собственные средства</v>
          </cell>
          <cell r="F840">
            <v>0.1</v>
          </cell>
          <cell r="G840">
            <v>0.1</v>
          </cell>
          <cell r="H840">
            <v>0.1</v>
          </cell>
        </row>
        <row r="841">
          <cell r="A841" t="str">
            <v>Совершенствование конструкции полуприцепной 4-х рядной хлопкоуборочной машины на междурядье 60 см модели МХ 2,4 с адаптацией на трактор ТТЗ-811</v>
          </cell>
          <cell r="B841" t="str">
            <v>10 ед.</v>
          </cell>
          <cell r="C841" t="str">
            <v>2016 г.</v>
          </cell>
          <cell r="D841" t="str">
            <v>не требуется</v>
          </cell>
          <cell r="E841" t="str">
            <v>Всего</v>
          </cell>
          <cell r="F841">
            <v>0.39999999999999997</v>
          </cell>
          <cell r="G841">
            <v>0.39999999999999997</v>
          </cell>
          <cell r="I841">
            <v>0.39999999999999997</v>
          </cell>
          <cell r="O841" t="str">
            <v>Требуется разработка бизнес-плана проекта</v>
          </cell>
          <cell r="P841" t="str">
            <v>Письмо ОАО "Технолог" от 07.05.2014г. № 1-73-10/65</v>
          </cell>
        </row>
        <row r="842">
          <cell r="E842" t="str">
            <v>собственные средства</v>
          </cell>
          <cell r="F842">
            <v>0.04</v>
          </cell>
          <cell r="G842">
            <v>0.04</v>
          </cell>
          <cell r="I842">
            <v>0.04</v>
          </cell>
        </row>
        <row r="843">
          <cell r="E843" t="str">
            <v>кредиты коммерческих банков</v>
          </cell>
          <cell r="F843">
            <v>0.36</v>
          </cell>
          <cell r="G843">
            <v>0.36</v>
          </cell>
          <cell r="I843">
            <v>0.36</v>
          </cell>
        </row>
        <row r="844">
          <cell r="A844" t="str">
            <v>Проектирование и изготовлние машины для уборки листьев</v>
          </cell>
          <cell r="B844" t="str">
            <v>100  ед.</v>
          </cell>
          <cell r="C844" t="str">
            <v>2017 г.</v>
          </cell>
          <cell r="D844" t="str">
            <v>не требуется</v>
          </cell>
          <cell r="E844" t="str">
            <v>Всего</v>
          </cell>
          <cell r="F844">
            <v>0.5</v>
          </cell>
          <cell r="G844">
            <v>0.5</v>
          </cell>
          <cell r="J844">
            <v>0.5</v>
          </cell>
          <cell r="O844" t="str">
            <v>Требуется разработка бизнес-плана проекта</v>
          </cell>
          <cell r="P844" t="str">
            <v>Письмо ОАО "Технолог" от 07.05.2014г. № 1-73-10/65</v>
          </cell>
        </row>
        <row r="845">
          <cell r="E845" t="str">
            <v>кредиты коммерческих банков</v>
          </cell>
          <cell r="F845">
            <v>0.5</v>
          </cell>
          <cell r="G845">
            <v>0.5</v>
          </cell>
          <cell r="J845">
            <v>0.5</v>
          </cell>
        </row>
        <row r="846">
          <cell r="A846" t="str">
            <v>Модернизация сварочного участка по изготовлению воздуховодов и деталей, узлов хлопкоуборочной машины модели МХ-1,8</v>
          </cell>
          <cell r="B846" t="str">
            <v>5  ед.</v>
          </cell>
          <cell r="C846" t="str">
            <v>2018 г.</v>
          </cell>
          <cell r="D846" t="str">
            <v>не требуется</v>
          </cell>
          <cell r="E846" t="str">
            <v>Всего</v>
          </cell>
          <cell r="F846">
            <v>0.04</v>
          </cell>
          <cell r="G846">
            <v>0.04</v>
          </cell>
          <cell r="H846">
            <v>0.04</v>
          </cell>
          <cell r="O846" t="str">
            <v>Требуется разработка бизнес-плана проекта</v>
          </cell>
          <cell r="P846" t="str">
            <v>Письмо ОАО "Технолог" от 12.06.2014г. №1-73-10/83,от 17.11.2014 г. №ПП-2264</v>
          </cell>
        </row>
        <row r="847">
          <cell r="E847" t="str">
            <v>собственные средства</v>
          </cell>
          <cell r="F847">
            <v>0.04</v>
          </cell>
          <cell r="G847">
            <v>0.04</v>
          </cell>
          <cell r="H847">
            <v>0.04</v>
          </cell>
        </row>
        <row r="848">
          <cell r="A848" t="str">
            <v>Модернизация участка механической обработки деталей</v>
          </cell>
          <cell r="B848" t="str">
            <v>4 ед.</v>
          </cell>
          <cell r="C848" t="str">
            <v>2019 г.</v>
          </cell>
          <cell r="D848" t="str">
            <v>не требуется</v>
          </cell>
          <cell r="E848" t="str">
            <v>Всего</v>
          </cell>
          <cell r="F848">
            <v>0.66</v>
          </cell>
          <cell r="G848">
            <v>0.66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0.66</v>
          </cell>
          <cell r="M848">
            <v>0</v>
          </cell>
          <cell r="O848" t="str">
            <v>Требуется разработка бизнес-плана проекта</v>
          </cell>
          <cell r="P848" t="str">
            <v>Письмо ОАО "Технолог" от 07.05.2014г. № 1-73-10/65</v>
          </cell>
        </row>
        <row r="849">
          <cell r="E849" t="str">
            <v>собственные средства</v>
          </cell>
          <cell r="F849">
            <v>0.26</v>
          </cell>
          <cell r="G849">
            <v>0.26</v>
          </cell>
          <cell r="L849">
            <v>0.26</v>
          </cell>
        </row>
        <row r="850">
          <cell r="E850" t="str">
            <v>кредиты коммерческих банков</v>
          </cell>
          <cell r="F850">
            <v>0.4</v>
          </cell>
          <cell r="G850">
            <v>0.4</v>
          </cell>
          <cell r="L850">
            <v>0.4</v>
          </cell>
        </row>
        <row r="851">
          <cell r="A851" t="str">
            <v>Модернизация участка по производству нестандартных металлоконструкций</v>
          </cell>
          <cell r="B851" t="str">
            <v>9 ед.</v>
          </cell>
          <cell r="C851" t="str">
            <v>2020 г.</v>
          </cell>
          <cell r="D851" t="str">
            <v>не требуется</v>
          </cell>
          <cell r="E851" t="str">
            <v>Всего</v>
          </cell>
          <cell r="F851">
            <v>0.74</v>
          </cell>
          <cell r="G851">
            <v>0.74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0.74</v>
          </cell>
          <cell r="O851" t="str">
            <v>Требуется разработка бизнес-плана проекта</v>
          </cell>
          <cell r="P851" t="str">
            <v>Письмо ОАО "Технолог" от 07.05.2014г. № 1-73-10/65</v>
          </cell>
        </row>
        <row r="852">
          <cell r="E852" t="str">
            <v>собственные средства</v>
          </cell>
          <cell r="F852">
            <v>0.1</v>
          </cell>
          <cell r="G852">
            <v>0.1</v>
          </cell>
          <cell r="M852">
            <v>0.1</v>
          </cell>
        </row>
        <row r="853">
          <cell r="E853" t="str">
            <v>кредиты коммерческих банков</v>
          </cell>
          <cell r="F853">
            <v>0.64</v>
          </cell>
          <cell r="G853">
            <v>0.64</v>
          </cell>
          <cell r="M853">
            <v>0.64</v>
          </cell>
        </row>
        <row r="854">
          <cell r="A854" t="str">
            <v>Организация производства хлопкоуборочных машин</v>
          </cell>
          <cell r="B854" t="str">
            <v xml:space="preserve">2500 ед. </v>
          </cell>
          <cell r="C854" t="str">
            <v>2014-2015гг.</v>
          </cell>
          <cell r="D854" t="str">
            <v>не требуется</v>
          </cell>
          <cell r="E854" t="str">
            <v>Всего</v>
          </cell>
          <cell r="F854">
            <v>2</v>
          </cell>
          <cell r="G854">
            <v>2</v>
          </cell>
          <cell r="H854">
            <v>2</v>
          </cell>
          <cell r="O854" t="str">
            <v>Требуется разработка бизнес-плана проекта</v>
          </cell>
          <cell r="P854" t="str">
            <v>Постановления Президента Республики Узбекистан от 17.11.2014 г. №ПП-2264ПП-1758 от 21.05.2012г.</v>
          </cell>
        </row>
        <row r="855">
          <cell r="E855" t="str">
            <v>кредиты коммерческих банков</v>
          </cell>
          <cell r="F855">
            <v>2</v>
          </cell>
          <cell r="G855">
            <v>2</v>
          </cell>
          <cell r="H855">
            <v>2</v>
          </cell>
        </row>
        <row r="856">
          <cell r="A856" t="str">
            <v>Организация промышленного производства модернизированных моделей универсально-пропашных тракторов мощностью до 100 л.с., в том числе высококлиренсной модификации</v>
          </cell>
          <cell r="B856" t="str">
            <v xml:space="preserve">4000 ед. </v>
          </cell>
          <cell r="C856" t="str">
            <v>2016-2017 гг.</v>
          </cell>
          <cell r="D856" t="str">
            <v>не требуется</v>
          </cell>
          <cell r="E856" t="str">
            <v>Всего</v>
          </cell>
          <cell r="F856">
            <v>2</v>
          </cell>
          <cell r="G856">
            <v>2</v>
          </cell>
          <cell r="H856">
            <v>0</v>
          </cell>
          <cell r="I856">
            <v>0.5</v>
          </cell>
          <cell r="J856">
            <v>1.5</v>
          </cell>
          <cell r="O856" t="str">
            <v>Требуется разработка бизнес-плана проекта</v>
          </cell>
          <cell r="P856" t="str">
            <v>ПП-1758 от 21.05.2012г.</v>
          </cell>
        </row>
        <row r="857">
          <cell r="E857" t="str">
            <v>кредиты коммерческих банков</v>
          </cell>
          <cell r="F857">
            <v>2</v>
          </cell>
          <cell r="G857">
            <v>2</v>
          </cell>
          <cell r="I857">
            <v>0.5</v>
          </cell>
          <cell r="J857">
            <v>1.5</v>
          </cell>
        </row>
        <row r="858">
          <cell r="A858" t="str">
            <v>Организация производства тракторных прицепов, в том числе с увеличенной емкостью</v>
          </cell>
          <cell r="B858" t="str">
            <v xml:space="preserve">5000 ед. </v>
          </cell>
          <cell r="C858" t="str">
            <v>2014-2015гг.</v>
          </cell>
          <cell r="D858" t="str">
            <v>не требуется</v>
          </cell>
          <cell r="E858" t="str">
            <v>Всего</v>
          </cell>
          <cell r="F858">
            <v>2.2000000000000002</v>
          </cell>
          <cell r="G858">
            <v>2.2000000000000002</v>
          </cell>
          <cell r="H858">
            <v>2.2000000000000002</v>
          </cell>
          <cell r="O858" t="str">
            <v>Требуется разработка бизнес-плана проекта</v>
          </cell>
          <cell r="P858" t="str">
            <v>Постановления Президента Республики Узбекистан от 17.11.2014 г. №ПП-2264ПП-1758 от 21.05.2012г.</v>
          </cell>
        </row>
        <row r="859">
          <cell r="E859" t="str">
            <v>кредиты коммерческих банков</v>
          </cell>
          <cell r="F859">
            <v>2.2000000000000002</v>
          </cell>
          <cell r="G859">
            <v>2.2000000000000002</v>
          </cell>
          <cell r="H859">
            <v>2.2000000000000002</v>
          </cell>
        </row>
        <row r="860">
          <cell r="A860" t="str">
            <v>Модернизация механо-обрабатывающего производства (обрабатывающие центры, станки ЧПУ и т.п.)</v>
          </cell>
          <cell r="B860" t="str">
            <v>подлежит уточнению</v>
          </cell>
          <cell r="C860" t="str">
            <v>2016-2017 гг.</v>
          </cell>
          <cell r="D860" t="str">
            <v>не требуется</v>
          </cell>
          <cell r="E860" t="str">
            <v>Всего</v>
          </cell>
          <cell r="F860">
            <v>2.2000000000000002</v>
          </cell>
          <cell r="G860">
            <v>2.2000000000000002</v>
          </cell>
          <cell r="H860">
            <v>0</v>
          </cell>
          <cell r="I860">
            <v>0.5</v>
          </cell>
          <cell r="J860">
            <v>1.7</v>
          </cell>
          <cell r="O860" t="str">
            <v>Требуется разработка бизнес-плана проекта</v>
          </cell>
          <cell r="P860" t="str">
            <v>ПП-2176 от 15.05.2014г.</v>
          </cell>
        </row>
        <row r="861">
          <cell r="E861" t="str">
            <v>кредиты коммерческих банков</v>
          </cell>
          <cell r="F861">
            <v>2.2000000000000002</v>
          </cell>
          <cell r="G861">
            <v>2.2000000000000002</v>
          </cell>
          <cell r="I861">
            <v>0.5</v>
          </cell>
          <cell r="J861">
            <v>1.7</v>
          </cell>
        </row>
        <row r="862">
          <cell r="A862" t="str">
            <v>Модернизация механо-заготовительного производства (раскрой листового металла, включая лазерную и плазменную виды обработки)</v>
          </cell>
          <cell r="B862" t="str">
            <v>4 тыс. тн.</v>
          </cell>
          <cell r="C862" t="str">
            <v>2016 г.</v>
          </cell>
          <cell r="D862" t="str">
            <v>не требуется</v>
          </cell>
          <cell r="E862" t="str">
            <v>Всего</v>
          </cell>
          <cell r="F862">
            <v>1.5</v>
          </cell>
          <cell r="G862">
            <v>1.5</v>
          </cell>
          <cell r="H862">
            <v>0</v>
          </cell>
          <cell r="I862">
            <v>1.5</v>
          </cell>
          <cell r="J862">
            <v>0</v>
          </cell>
          <cell r="O862" t="str">
            <v>Требуется разработка бизнес-плана проекта</v>
          </cell>
          <cell r="P862" t="str">
            <v>ПП-2176 от 15.05.2014г.</v>
          </cell>
        </row>
        <row r="863">
          <cell r="E863" t="str">
            <v>кредиты коммерческих банков</v>
          </cell>
          <cell r="F863">
            <v>1.5</v>
          </cell>
          <cell r="G863">
            <v>1.5</v>
          </cell>
          <cell r="I863">
            <v>1.5</v>
          </cell>
        </row>
        <row r="864">
          <cell r="A864" t="str">
            <v>Модернизация конструктоско-технологического бюро с испытательными лабораториями</v>
          </cell>
          <cell r="B864" t="str">
            <v>объект</v>
          </cell>
          <cell r="C864" t="str">
            <v>2016 г.</v>
          </cell>
          <cell r="D864" t="str">
            <v>не требуется</v>
          </cell>
          <cell r="E864" t="str">
            <v>Всего</v>
          </cell>
          <cell r="F864">
            <v>1</v>
          </cell>
          <cell r="G864">
            <v>1</v>
          </cell>
          <cell r="H864">
            <v>0</v>
          </cell>
          <cell r="I864">
            <v>1</v>
          </cell>
          <cell r="J864">
            <v>0</v>
          </cell>
          <cell r="O864" t="str">
            <v>Требуется разработка бизнес-плана проекта</v>
          </cell>
          <cell r="P864" t="str">
            <v>ПП-2176 от 15.05.2014г.</v>
          </cell>
        </row>
        <row r="865">
          <cell r="E865" t="str">
            <v>кредиты коммерческих банков</v>
          </cell>
          <cell r="F865">
            <v>1</v>
          </cell>
          <cell r="G865">
            <v>1</v>
          </cell>
          <cell r="I865">
            <v>1</v>
          </cell>
        </row>
        <row r="866">
          <cell r="A866" t="str">
            <v>Организация производства оборудования для хлопкоочистительной промышленности</v>
          </cell>
          <cell r="B866" t="str">
            <v>подлежит уточнению</v>
          </cell>
          <cell r="C866" t="str">
            <v>2016 г.</v>
          </cell>
          <cell r="D866" t="str">
            <v>не требуется</v>
          </cell>
          <cell r="E866" t="str">
            <v>Всего</v>
          </cell>
          <cell r="F866">
            <v>1</v>
          </cell>
          <cell r="G866">
            <v>1</v>
          </cell>
          <cell r="H866">
            <v>0</v>
          </cell>
          <cell r="I866">
            <v>1</v>
          </cell>
          <cell r="J866">
            <v>0</v>
          </cell>
          <cell r="O866" t="str">
            <v>Требуется разработка бизнес-плана проекта</v>
          </cell>
          <cell r="P866" t="str">
            <v>ПП-2176 от 15.05.2014г.</v>
          </cell>
        </row>
        <row r="867">
          <cell r="E867" t="str">
            <v>кредиты коммерческих банков</v>
          </cell>
          <cell r="F867">
            <v>1</v>
          </cell>
          <cell r="G867">
            <v>1</v>
          </cell>
          <cell r="I867">
            <v>1</v>
          </cell>
        </row>
        <row r="868">
          <cell r="A868" t="str">
            <v>Организация производства оснастки и средств малой механизации для строительной индустрии</v>
          </cell>
          <cell r="B868" t="str">
            <v>подлежит уточнению</v>
          </cell>
          <cell r="C868" t="str">
            <v>2016-2017 гг.</v>
          </cell>
          <cell r="D868" t="str">
            <v>не требуется</v>
          </cell>
          <cell r="E868" t="str">
            <v>Всего</v>
          </cell>
          <cell r="F868">
            <v>1.5</v>
          </cell>
          <cell r="G868">
            <v>1.5</v>
          </cell>
          <cell r="H868">
            <v>0</v>
          </cell>
          <cell r="I868">
            <v>0.5</v>
          </cell>
          <cell r="J868">
            <v>1</v>
          </cell>
          <cell r="O868" t="str">
            <v>Требуется разработка бизнес-плана проекта</v>
          </cell>
          <cell r="P868" t="str">
            <v>ПП-2176 от 15.05.2014г.</v>
          </cell>
        </row>
        <row r="869">
          <cell r="E869" t="str">
            <v>кредиты коммерческих банков</v>
          </cell>
          <cell r="F869">
            <v>1.5</v>
          </cell>
          <cell r="G869">
            <v>1.5</v>
          </cell>
          <cell r="I869">
            <v>0.5</v>
          </cell>
          <cell r="J869">
            <v>1</v>
          </cell>
        </row>
        <row r="870">
          <cell r="A870" t="str">
            <v>Организация производства стальных профилей и труб</v>
          </cell>
          <cell r="B870" t="str">
            <v>5 тыс. тн.</v>
          </cell>
          <cell r="C870" t="str">
            <v>2016-2017 гг.</v>
          </cell>
          <cell r="D870" t="str">
            <v>не требуется</v>
          </cell>
          <cell r="E870" t="str">
            <v>Всего</v>
          </cell>
          <cell r="F870">
            <v>2.5</v>
          </cell>
          <cell r="G870">
            <v>2.5</v>
          </cell>
          <cell r="H870">
            <v>0</v>
          </cell>
          <cell r="I870">
            <v>1</v>
          </cell>
          <cell r="J870">
            <v>1.5</v>
          </cell>
          <cell r="O870" t="str">
            <v>Требуется разработка бизнес-плана проекта</v>
          </cell>
          <cell r="P870" t="str">
            <v>ПП-2176 от 15.05.2014г.</v>
          </cell>
        </row>
        <row r="871">
          <cell r="E871" t="str">
            <v>кредиты коммерческих банков</v>
          </cell>
          <cell r="F871">
            <v>2.5</v>
          </cell>
          <cell r="G871">
            <v>2.5</v>
          </cell>
          <cell r="I871">
            <v>1</v>
          </cell>
          <cell r="J871">
            <v>1.5</v>
          </cell>
        </row>
        <row r="872">
          <cell r="A872" t="str">
            <v>Модернизация кузнечно-прессового производства</v>
          </cell>
          <cell r="B872" t="str">
            <v>5 тыс. тн.</v>
          </cell>
          <cell r="C872" t="str">
            <v>2017-2018 гг.</v>
          </cell>
          <cell r="D872" t="str">
            <v>не требуется</v>
          </cell>
          <cell r="E872" t="str">
            <v>Всего</v>
          </cell>
          <cell r="F872">
            <v>2.5</v>
          </cell>
          <cell r="G872">
            <v>2.5</v>
          </cell>
          <cell r="H872">
            <v>0</v>
          </cell>
          <cell r="I872">
            <v>0</v>
          </cell>
          <cell r="J872">
            <v>0.2</v>
          </cell>
          <cell r="K872">
            <v>2.2999999999999998</v>
          </cell>
          <cell r="O872" t="str">
            <v>Требуется разработка бизнес-плана проекта</v>
          </cell>
          <cell r="P872" t="str">
            <v>Письмо ОАО "ОАО "Ташкентский тракторный завод" от __.__.____ г. №_________</v>
          </cell>
        </row>
        <row r="873">
          <cell r="E873" t="str">
            <v>кредиты коммерческих банков</v>
          </cell>
          <cell r="F873">
            <v>2.5</v>
          </cell>
          <cell r="G873">
            <v>2.5</v>
          </cell>
          <cell r="J873">
            <v>0.2</v>
          </cell>
          <cell r="K873">
            <v>2.2999999999999998</v>
          </cell>
        </row>
        <row r="874">
          <cell r="A874" t="str">
            <v>Организация производства дизельных генераторов и компрессоров</v>
          </cell>
          <cell r="B874" t="str">
            <v>подлежит уточнению</v>
          </cell>
          <cell r="C874" t="str">
            <v>2017-2018 гг.</v>
          </cell>
          <cell r="D874" t="str">
            <v>не требуется</v>
          </cell>
          <cell r="E874" t="str">
            <v>Всего</v>
          </cell>
          <cell r="F874">
            <v>1.5</v>
          </cell>
          <cell r="G874">
            <v>1.5</v>
          </cell>
          <cell r="H874">
            <v>0</v>
          </cell>
          <cell r="I874">
            <v>0</v>
          </cell>
          <cell r="J874">
            <v>0.2</v>
          </cell>
          <cell r="K874">
            <v>1.3</v>
          </cell>
          <cell r="O874" t="str">
            <v>Требуется разработка бизнес-плана проекта</v>
          </cell>
          <cell r="P874" t="str">
            <v>ПП-2176 от 15.05.2014г.</v>
          </cell>
        </row>
        <row r="875">
          <cell r="E875" t="str">
            <v>кредиты коммерческих банков</v>
          </cell>
          <cell r="F875">
            <v>1.5</v>
          </cell>
          <cell r="G875">
            <v>1.5</v>
          </cell>
          <cell r="J875">
            <v>0.2</v>
          </cell>
          <cell r="K875">
            <v>1.3</v>
          </cell>
        </row>
        <row r="876">
          <cell r="A876" t="str">
            <v>Организация производства спецтехники (устройств разгручно-погрузочных фронтальных и др) на базе тракторов для городского коммунального хозяйства</v>
          </cell>
          <cell r="B876" t="str">
            <v>800 ед.</v>
          </cell>
          <cell r="C876" t="str">
            <v>2018 г.</v>
          </cell>
          <cell r="D876" t="str">
            <v>не требуется</v>
          </cell>
          <cell r="E876" t="str">
            <v>Всего</v>
          </cell>
          <cell r="F876">
            <v>1.5</v>
          </cell>
          <cell r="G876">
            <v>1.5</v>
          </cell>
          <cell r="H876">
            <v>0</v>
          </cell>
          <cell r="I876">
            <v>0</v>
          </cell>
          <cell r="J876">
            <v>0</v>
          </cell>
          <cell r="K876">
            <v>1.5</v>
          </cell>
          <cell r="O876" t="str">
            <v>Требуется разработка бизнес-плана проекта</v>
          </cell>
          <cell r="P876" t="str">
            <v>ПП-1758 от 21.05.2012г.</v>
          </cell>
        </row>
        <row r="877">
          <cell r="E877" t="str">
            <v>кредиты коммерческих банков</v>
          </cell>
          <cell r="F877">
            <v>1.5</v>
          </cell>
          <cell r="G877">
            <v>1.5</v>
          </cell>
          <cell r="K877">
            <v>1.5</v>
          </cell>
        </row>
        <row r="878">
          <cell r="A878" t="str">
            <v>Организация производства мотоблоков</v>
          </cell>
          <cell r="B878" t="str">
            <v>подлежит уточнению</v>
          </cell>
          <cell r="C878" t="str">
            <v>2018 г.</v>
          </cell>
          <cell r="D878" t="str">
            <v>не требуется</v>
          </cell>
          <cell r="E878" t="str">
            <v>Всего</v>
          </cell>
          <cell r="F878">
            <v>1.5</v>
          </cell>
          <cell r="G878">
            <v>1.5</v>
          </cell>
          <cell r="H878">
            <v>0</v>
          </cell>
          <cell r="I878">
            <v>0</v>
          </cell>
          <cell r="J878">
            <v>0</v>
          </cell>
          <cell r="K878">
            <v>1.5</v>
          </cell>
          <cell r="O878" t="str">
            <v>Требуется разработка бизнес-плана проекта</v>
          </cell>
          <cell r="P878" t="str">
            <v>ПП-2176 от 15.05.2014г.</v>
          </cell>
        </row>
        <row r="879">
          <cell r="E879" t="str">
            <v>кредиты коммерческих банков</v>
          </cell>
          <cell r="F879">
            <v>1.5</v>
          </cell>
          <cell r="G879">
            <v>1.5</v>
          </cell>
          <cell r="K879">
            <v>1.5</v>
          </cell>
        </row>
        <row r="880">
          <cell r="A880" t="str">
            <v>Модернизация литейного производства (стальные и чугунные отливки)</v>
          </cell>
          <cell r="B880" t="str">
            <v>25 тыс.тн.</v>
          </cell>
          <cell r="C880" t="str">
            <v>2019-2020 гг.</v>
          </cell>
          <cell r="D880" t="str">
            <v>не требуется</v>
          </cell>
          <cell r="E880" t="str">
            <v>Всего</v>
          </cell>
          <cell r="F880">
            <v>18</v>
          </cell>
          <cell r="G880">
            <v>18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8</v>
          </cell>
          <cell r="M880">
            <v>10</v>
          </cell>
          <cell r="O880" t="str">
            <v>Требуется разработка бизнес-плана проекта</v>
          </cell>
          <cell r="P880" t="str">
            <v>Письмо ОАО "ОАО "Ташкентский тракторный завод" от __.__.____ г. №_________</v>
          </cell>
        </row>
        <row r="881">
          <cell r="E881" t="str">
            <v>кредиты коммерческих банков</v>
          </cell>
          <cell r="F881">
            <v>18</v>
          </cell>
          <cell r="G881">
            <v>18</v>
          </cell>
          <cell r="L881">
            <v>8</v>
          </cell>
          <cell r="M881">
            <v>10</v>
          </cell>
        </row>
        <row r="882">
          <cell r="A882" t="str">
            <v>Организация производства оборудования для животноводства и птицеводства</v>
          </cell>
          <cell r="B882" t="str">
            <v>подлежит уточнению</v>
          </cell>
          <cell r="C882" t="str">
            <v>2019-2020 гг.</v>
          </cell>
          <cell r="D882" t="str">
            <v>не требуется</v>
          </cell>
          <cell r="E882" t="str">
            <v>Всего</v>
          </cell>
          <cell r="F882">
            <v>1.5</v>
          </cell>
          <cell r="G882">
            <v>1.5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0.5</v>
          </cell>
          <cell r="M882">
            <v>1</v>
          </cell>
          <cell r="O882" t="str">
            <v>Требуется разработка бизнес-плана проекта</v>
          </cell>
          <cell r="P882" t="str">
            <v>ПП-2176 от 15.05.2014г.</v>
          </cell>
        </row>
        <row r="883">
          <cell r="E883" t="str">
            <v>кредиты коммерческих банков</v>
          </cell>
          <cell r="F883">
            <v>1.5</v>
          </cell>
          <cell r="G883">
            <v>1.5</v>
          </cell>
          <cell r="L883">
            <v>0.5</v>
          </cell>
          <cell r="M883">
            <v>1</v>
          </cell>
        </row>
        <row r="884">
          <cell r="A884" t="str">
            <v>ОАО "Ташкентский механический завод"</v>
          </cell>
        </row>
        <row r="885">
          <cell r="A885" t="str">
            <v>Всего</v>
          </cell>
          <cell r="F885">
            <v>3</v>
          </cell>
          <cell r="G885">
            <v>3</v>
          </cell>
          <cell r="H885">
            <v>2.04</v>
          </cell>
          <cell r="I885">
            <v>0.96</v>
          </cell>
        </row>
        <row r="886">
          <cell r="A886" t="str">
            <v>в том числе:</v>
          </cell>
        </row>
        <row r="887">
          <cell r="E887" t="str">
            <v>собственные средства</v>
          </cell>
          <cell r="F887">
            <v>3</v>
          </cell>
          <cell r="G887">
            <v>3</v>
          </cell>
          <cell r="H887">
            <v>2.04</v>
          </cell>
          <cell r="I887">
            <v>0.96</v>
          </cell>
        </row>
        <row r="888">
          <cell r="A888" t="str">
            <v>модернизация и реконструкция</v>
          </cell>
          <cell r="F888">
            <v>3</v>
          </cell>
          <cell r="G888">
            <v>3</v>
          </cell>
          <cell r="H888">
            <v>2.04</v>
          </cell>
          <cell r="I888">
            <v>0.96</v>
          </cell>
        </row>
        <row r="889">
          <cell r="A889" t="str">
            <v>Организация производства дверных и навесных замков</v>
          </cell>
          <cell r="B889" t="str">
            <v>200 тыс. шт.</v>
          </cell>
          <cell r="C889" t="str">
            <v>2015-2016 гг.</v>
          </cell>
          <cell r="D889" t="str">
            <v>не требуется</v>
          </cell>
          <cell r="E889" t="str">
            <v>Всего</v>
          </cell>
          <cell r="F889">
            <v>3</v>
          </cell>
          <cell r="G889">
            <v>3</v>
          </cell>
          <cell r="H889">
            <v>2.04</v>
          </cell>
          <cell r="I889">
            <v>0.96</v>
          </cell>
          <cell r="O889" t="str">
            <v>Требуется разработка ТЭО проекта</v>
          </cell>
          <cell r="P889" t="str">
            <v>Постановления Президента Республики Узбекистан от 17.11.2014 г. №ПП-2264Письмо ОАО "Ташкентский механический завод" от 29.07.2013 г. №ВУ-433</v>
          </cell>
        </row>
        <row r="890">
          <cell r="E890" t="str">
            <v>собственные средства</v>
          </cell>
          <cell r="F890">
            <v>3</v>
          </cell>
          <cell r="G890">
            <v>3</v>
          </cell>
          <cell r="H890">
            <v>2.04</v>
          </cell>
          <cell r="I890">
            <v>0.96</v>
          </cell>
        </row>
        <row r="891">
          <cell r="A891" t="str">
            <v>Комплекс по вопросам коммунальной сферы, транспорта, капитального строительства и стройиндустрии, всего</v>
          </cell>
          <cell r="F891">
            <v>383.62299999999999</v>
          </cell>
          <cell r="G891">
            <v>313.7</v>
          </cell>
          <cell r="H891">
            <v>121.6</v>
          </cell>
          <cell r="I891">
            <v>75.099999999999994</v>
          </cell>
          <cell r="J891">
            <v>35.299999999999997</v>
          </cell>
          <cell r="K891">
            <v>0</v>
          </cell>
          <cell r="L891">
            <v>0</v>
          </cell>
          <cell r="M891">
            <v>0</v>
          </cell>
        </row>
        <row r="892">
          <cell r="A892" t="str">
            <v>новое строительство</v>
          </cell>
          <cell r="F892">
            <v>244.6</v>
          </cell>
          <cell r="G892">
            <v>235.29</v>
          </cell>
          <cell r="H892">
            <v>87.39</v>
          </cell>
          <cell r="I892">
            <v>50.3</v>
          </cell>
          <cell r="J892">
            <v>15.899999999999999</v>
          </cell>
          <cell r="K892">
            <v>0</v>
          </cell>
          <cell r="L892">
            <v>0</v>
          </cell>
          <cell r="M892">
            <v>0</v>
          </cell>
        </row>
        <row r="893">
          <cell r="A893" t="str">
            <v>модернизация и реконструкция</v>
          </cell>
          <cell r="F893">
            <v>139.023</v>
          </cell>
          <cell r="G893">
            <v>78.41</v>
          </cell>
          <cell r="H893">
            <v>34.21</v>
          </cell>
          <cell r="I893">
            <v>24.8</v>
          </cell>
          <cell r="J893">
            <v>19.399999999999999</v>
          </cell>
          <cell r="K893">
            <v>0</v>
          </cell>
          <cell r="L893">
            <v>0</v>
          </cell>
          <cell r="M893">
            <v>0</v>
          </cell>
        </row>
        <row r="894">
          <cell r="A894" t="str">
            <v>АК "Узстройматериалы"</v>
          </cell>
        </row>
        <row r="895">
          <cell r="A895" t="str">
            <v>Всего</v>
          </cell>
          <cell r="F895">
            <v>244.04300000000001</v>
          </cell>
          <cell r="G895">
            <v>221</v>
          </cell>
          <cell r="H895">
            <v>73.3</v>
          </cell>
          <cell r="I895">
            <v>46.599999999999994</v>
          </cell>
          <cell r="J895">
            <v>19.399999999999999</v>
          </cell>
        </row>
        <row r="896">
          <cell r="A896" t="str">
            <v>в том числе:</v>
          </cell>
        </row>
        <row r="897">
          <cell r="E897" t="str">
            <v>собственные средства</v>
          </cell>
          <cell r="F897">
            <v>105.19300000000001</v>
          </cell>
          <cell r="G897">
            <v>84.75</v>
          </cell>
          <cell r="H897">
            <v>34.15</v>
          </cell>
          <cell r="I897">
            <v>24.824999999999999</v>
          </cell>
          <cell r="J897">
            <v>21.524999999999999</v>
          </cell>
          <cell r="K897">
            <v>2.125</v>
          </cell>
          <cell r="L897">
            <v>2.125</v>
          </cell>
          <cell r="M897">
            <v>0</v>
          </cell>
        </row>
        <row r="898">
          <cell r="E898" t="str">
            <v>кредиты коммерческих банков</v>
          </cell>
          <cell r="F898">
            <v>20.65</v>
          </cell>
          <cell r="G898">
            <v>18.05</v>
          </cell>
          <cell r="H898">
            <v>18.05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</row>
        <row r="899">
          <cell r="E899" t="str">
            <v>прямые иностранные инвестиции и кредиты</v>
          </cell>
          <cell r="F899">
            <v>118.2</v>
          </cell>
          <cell r="G899">
            <v>118.2</v>
          </cell>
          <cell r="H899">
            <v>21.1</v>
          </cell>
          <cell r="I899">
            <v>21.774999999999999</v>
          </cell>
          <cell r="J899">
            <v>21.774999999999999</v>
          </cell>
          <cell r="K899">
            <v>26.774999999999999</v>
          </cell>
          <cell r="L899">
            <v>26.774999999999999</v>
          </cell>
          <cell r="M899">
            <v>0</v>
          </cell>
        </row>
        <row r="900">
          <cell r="A900" t="str">
            <v>новое строительство</v>
          </cell>
          <cell r="F900">
            <v>165</v>
          </cell>
          <cell r="G900">
            <v>155.69</v>
          </cell>
          <cell r="H900">
            <v>50.09</v>
          </cell>
          <cell r="I900">
            <v>23.9</v>
          </cell>
        </row>
        <row r="901">
          <cell r="A901" t="str">
            <v>Организация производства керамогранита совместно с компанией "Italceramica" в г.Ташкенте</v>
          </cell>
          <cell r="B901" t="str">
            <v>1800 тыс. кв. м</v>
          </cell>
          <cell r="C901" t="str">
            <v>2012-2015 гг.</v>
          </cell>
          <cell r="D901" t="str">
            <v>не требуется</v>
          </cell>
          <cell r="E901" t="str">
            <v>Всего</v>
          </cell>
          <cell r="F901">
            <v>12.5</v>
          </cell>
          <cell r="G901">
            <v>6.84</v>
          </cell>
          <cell r="H901">
            <v>6.84</v>
          </cell>
          <cell r="O901" t="str">
            <v>Имеется разработанное ТЭО проекта</v>
          </cell>
          <cell r="P901" t="str">
            <v>Постановление Президента Республики Узбекистан      от 04.10.2011 г. №ПП-1623 ПП-2069 от 18.11.2013г.</v>
          </cell>
        </row>
        <row r="902">
          <cell r="E902" t="str">
            <v>собственные средства</v>
          </cell>
          <cell r="F902">
            <v>4</v>
          </cell>
          <cell r="G902">
            <v>0.94</v>
          </cell>
          <cell r="H902">
            <v>0.94</v>
          </cell>
        </row>
        <row r="903">
          <cell r="E903" t="str">
            <v>кредиты коммерческих банков</v>
          </cell>
          <cell r="F903">
            <v>8.5</v>
          </cell>
          <cell r="G903">
            <v>5.9</v>
          </cell>
          <cell r="H903">
            <v>5.9</v>
          </cell>
        </row>
        <row r="904">
          <cell r="A904" t="str">
            <v>Организация производства санитарно-технической керамики на ООО "EMG San Ceramic"</v>
          </cell>
          <cell r="B904" t="str">
            <v xml:space="preserve">350,0 тыс.шт. </v>
          </cell>
          <cell r="C904" t="str">
            <v>2015-2016 гг.</v>
          </cell>
          <cell r="D904" t="str">
            <v>Компании "Halegich Mohammadtagi Mohammad Hosejn","Kalantar Dzhamol Mahmud" (Иран)</v>
          </cell>
          <cell r="E904" t="str">
            <v>Всего</v>
          </cell>
          <cell r="F904">
            <v>10</v>
          </cell>
          <cell r="G904">
            <v>10</v>
          </cell>
          <cell r="H904">
            <v>5</v>
          </cell>
          <cell r="I904">
            <v>5</v>
          </cell>
          <cell r="O904" t="str">
            <v>Имеется разработанный бизнес-план проекта</v>
          </cell>
          <cell r="P904" t="str">
            <v>Постановления Президента Республики Узбекистан от 17.11.2014 г. №ПП-2264</v>
          </cell>
        </row>
        <row r="905">
          <cell r="E905" t="str">
            <v>прямые иностранные инвестиции и кредиты</v>
          </cell>
          <cell r="F905">
            <v>10</v>
          </cell>
          <cell r="G905">
            <v>10</v>
          </cell>
          <cell r="H905">
            <v>5</v>
          </cell>
          <cell r="I905">
            <v>5</v>
          </cell>
        </row>
        <row r="906">
          <cell r="A906" t="str">
            <v>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</v>
          </cell>
          <cell r="B906" t="str">
            <v>160,0 тыс.куб.м бетона100,0 тыс.куб.м известняка</v>
          </cell>
          <cell r="C906" t="str">
            <v>2014-2019 гг.</v>
          </cell>
          <cell r="D906" t="str">
            <v>Компания «SinowayIndustrial Co» (КНР)</v>
          </cell>
          <cell r="E906" t="str">
            <v>Всего</v>
          </cell>
          <cell r="F906">
            <v>19</v>
          </cell>
          <cell r="G906">
            <v>17.7</v>
          </cell>
          <cell r="H906">
            <v>2.1</v>
          </cell>
          <cell r="I906">
            <v>3.9</v>
          </cell>
          <cell r="J906">
            <v>3.9</v>
          </cell>
          <cell r="K906">
            <v>3.9</v>
          </cell>
          <cell r="L906">
            <v>3.9</v>
          </cell>
          <cell r="O906" t="str">
            <v>Имеется разработанный бизнес-план проекта</v>
          </cell>
          <cell r="P906" t="str">
            <v xml:space="preserve">Постановления Президента Республики Узбекистан от 17.11.2014 г. №ПП-2264Протокол заседания Кабинета  Министров от 23.04.2013 г. №2 </v>
          </cell>
        </row>
        <row r="907">
          <cell r="E907" t="str">
            <v>собственные средства</v>
          </cell>
          <cell r="F907">
            <v>10.8</v>
          </cell>
          <cell r="G907">
            <v>9.5</v>
          </cell>
          <cell r="H907">
            <v>1</v>
          </cell>
          <cell r="I907">
            <v>2.125</v>
          </cell>
          <cell r="J907">
            <v>2.125</v>
          </cell>
          <cell r="K907">
            <v>2.125</v>
          </cell>
          <cell r="L907">
            <v>2.125</v>
          </cell>
        </row>
        <row r="908">
          <cell r="E908" t="str">
            <v>прямые иностранные инвестиции и кредиты</v>
          </cell>
          <cell r="F908">
            <v>8.1999999999999993</v>
          </cell>
          <cell r="G908">
            <v>8.1999999999999993</v>
          </cell>
          <cell r="H908">
            <v>1.1000000000000001</v>
          </cell>
          <cell r="I908">
            <v>1.7749999999999999</v>
          </cell>
          <cell r="J908">
            <v>1.7749999999999999</v>
          </cell>
          <cell r="K908">
            <v>1.7749999999999999</v>
          </cell>
          <cell r="L908">
            <v>1.7749999999999999</v>
          </cell>
        </row>
        <row r="909">
          <cell r="A909" t="str">
            <v>Организация производства современных стеновых материалов (облицовочный кирпич) (СИЗ "Ангрен")</v>
          </cell>
          <cell r="B909" t="str">
            <v>30 млн.шт.</v>
          </cell>
          <cell r="C909" t="str">
            <v>2014-2015 гг.</v>
          </cell>
          <cell r="D909" t="str">
            <v>ИП ООО "ORIGINAL GOLD CERAMIC"</v>
          </cell>
          <cell r="E909" t="str">
            <v>Всего</v>
          </cell>
          <cell r="F909">
            <v>4.5</v>
          </cell>
          <cell r="G909">
            <v>3.15</v>
          </cell>
          <cell r="H909">
            <v>3.15</v>
          </cell>
          <cell r="I909">
            <v>0</v>
          </cell>
          <cell r="O909" t="str">
            <v>Бизнес-план проекта на стадии разработки</v>
          </cell>
          <cell r="P909" t="str">
            <v>Постановления Президента Республики Узбекистан от 17.11.2014 г. №ПП-2264Протокол №6 Административного совета СИЗ "Ангрен" от 15.01.2014 г.</v>
          </cell>
        </row>
        <row r="910">
          <cell r="E910" t="str">
            <v>собственные средства</v>
          </cell>
          <cell r="F910">
            <v>4.5</v>
          </cell>
          <cell r="G910">
            <v>3.15</v>
          </cell>
          <cell r="H910">
            <v>3.15</v>
          </cell>
        </row>
        <row r="911">
          <cell r="A911" t="str">
            <v>Организация производства керамических плитки, керамогранита и санитарной керамики (I этап)</v>
          </cell>
          <cell r="B911" t="str">
            <v>8 млн.кв.м керамическая плитка, 4 млн.кв.м керамогранита</v>
          </cell>
          <cell r="C911" t="str">
            <v>2014-2019 гг.</v>
          </cell>
          <cell r="D911" t="str">
            <v>Компания "Bohua Ceramics" (КНР)</v>
          </cell>
          <cell r="E911" t="str">
            <v>Всего</v>
          </cell>
          <cell r="F911">
            <v>100</v>
          </cell>
          <cell r="G911">
            <v>100</v>
          </cell>
          <cell r="H911">
            <v>15</v>
          </cell>
          <cell r="I911">
            <v>15</v>
          </cell>
          <cell r="J911">
            <v>20</v>
          </cell>
          <cell r="K911">
            <v>25</v>
          </cell>
          <cell r="L911">
            <v>25</v>
          </cell>
          <cell r="O911" t="str">
            <v>Бизнес-план проекта на стадии разработки</v>
          </cell>
          <cell r="P911" t="str">
            <v>Распоряжение Президента Республики Узбекистан от 29.08.2014 г. №Р-4340Постановления Президента Республики Узбекистан от 17.11.2014 г. №ПП-2264</v>
          </cell>
        </row>
        <row r="912">
          <cell r="E912" t="str">
            <v>прямые иностранные инвестиции и кредиты</v>
          </cell>
          <cell r="F912">
            <v>100</v>
          </cell>
          <cell r="G912">
            <v>100</v>
          </cell>
          <cell r="H912">
            <v>15</v>
          </cell>
          <cell r="I912">
            <v>15</v>
          </cell>
          <cell r="J912">
            <v>20</v>
          </cell>
          <cell r="K912">
            <v>25</v>
          </cell>
          <cell r="L912">
            <v>25</v>
          </cell>
        </row>
        <row r="913">
          <cell r="A913" t="str">
            <v>Организация производства глазурованной и декорированной керамической плитки на территории СИЗ "Джизак"</v>
          </cell>
          <cell r="B913" t="str">
            <v>3 000 тыс.кв.м.</v>
          </cell>
          <cell r="C913" t="str">
            <v>2013-2015 гг.</v>
          </cell>
          <cell r="D913" t="str">
            <v xml:space="preserve">не требуется </v>
          </cell>
          <cell r="E913" t="str">
            <v>Всего</v>
          </cell>
          <cell r="F913">
            <v>19</v>
          </cell>
          <cell r="G913">
            <v>18</v>
          </cell>
          <cell r="H913">
            <v>18</v>
          </cell>
          <cell r="O913" t="str">
            <v>Имеется разработанное ТЭО проекта</v>
          </cell>
          <cell r="P913" t="str">
            <v xml:space="preserve">Постановления Президента Республики Узбекистан ПП-2069 от 18.11.2013г.от 17.11.2014 г. №ПП-2264Письмо ООО "Italceramica" от 07.04.2014г. №22 </v>
          </cell>
        </row>
        <row r="914">
          <cell r="E914" t="str">
            <v>собственные средства</v>
          </cell>
          <cell r="F914">
            <v>6.85</v>
          </cell>
          <cell r="G914">
            <v>5.85</v>
          </cell>
          <cell r="H914">
            <v>5.85</v>
          </cell>
        </row>
        <row r="915">
          <cell r="E915" t="str">
            <v>кредиты коммерческих банков</v>
          </cell>
          <cell r="F915">
            <v>12.15</v>
          </cell>
          <cell r="G915">
            <v>12.15</v>
          </cell>
          <cell r="H915">
            <v>12.15</v>
          </cell>
        </row>
        <row r="916">
          <cell r="A916" t="str">
            <v>модернизация и реконструкция</v>
          </cell>
          <cell r="F916">
            <v>79.043000000000006</v>
          </cell>
          <cell r="G916">
            <v>65.31</v>
          </cell>
          <cell r="H916">
            <v>23.209999999999997</v>
          </cell>
          <cell r="I916">
            <v>22.7</v>
          </cell>
          <cell r="J916">
            <v>19.399999999999999</v>
          </cell>
        </row>
        <row r="917">
          <cell r="A917" t="str">
            <v>Строительство цементной мельницы №7 на ОАО "Кизилкумцемент"</v>
          </cell>
          <cell r="B917" t="str">
            <v>объект</v>
          </cell>
          <cell r="C917" t="str">
            <v>2013-2016 гг.</v>
          </cell>
          <cell r="D917" t="str">
            <v xml:space="preserve">не требуется </v>
          </cell>
          <cell r="E917" t="str">
            <v>Всего</v>
          </cell>
          <cell r="F917">
            <v>25.829000000000001</v>
          </cell>
          <cell r="G917">
            <v>17.22</v>
          </cell>
          <cell r="H917">
            <v>8.89</v>
          </cell>
          <cell r="I917">
            <v>8.33</v>
          </cell>
          <cell r="O917" t="str">
            <v>Имеется разработанное ТЭО проекта</v>
          </cell>
          <cell r="P917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18">
          <cell r="E918" t="str">
            <v>собственные средства</v>
          </cell>
          <cell r="F918">
            <v>25.829000000000001</v>
          </cell>
          <cell r="G918">
            <v>17.22</v>
          </cell>
          <cell r="H918">
            <v>8.89</v>
          </cell>
          <cell r="I918">
            <v>8.33</v>
          </cell>
        </row>
        <row r="919">
          <cell r="A919" t="str">
            <v>Строительство головной понизительной подстанции ГПП-2220/10 "Цемзавод-2" на ОАО "Кизилкумцемент"</v>
          </cell>
          <cell r="B919" t="str">
            <v>объект</v>
          </cell>
          <cell r="C919" t="str">
            <v>2013-2016 гг.</v>
          </cell>
          <cell r="D919" t="str">
            <v xml:space="preserve">не требуется </v>
          </cell>
          <cell r="E919" t="str">
            <v>Всего</v>
          </cell>
          <cell r="F919">
            <v>5.1660000000000004</v>
          </cell>
          <cell r="G919">
            <v>3.45</v>
          </cell>
          <cell r="H919">
            <v>1.61</v>
          </cell>
          <cell r="I919">
            <v>1.84</v>
          </cell>
          <cell r="O919" t="str">
            <v>Имеется разработанное ПТЭО проекта</v>
          </cell>
          <cell r="P919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0">
          <cell r="E920" t="str">
            <v>собственные средства</v>
          </cell>
          <cell r="F920">
            <v>5.1660000000000004</v>
          </cell>
          <cell r="G920">
            <v>3.45</v>
          </cell>
          <cell r="H920">
            <v>1.61</v>
          </cell>
          <cell r="I920">
            <v>1.84</v>
          </cell>
        </row>
        <row r="921">
          <cell r="A921" t="str">
            <v>Модернизация технологических линий по выпуску клинкера (технологические линии от горного производства до цеха помол) на ОАО "Кизилкумцемент"</v>
          </cell>
          <cell r="B921" t="str">
            <v>объект</v>
          </cell>
          <cell r="C921" t="str">
            <v>2014-2016 гг.</v>
          </cell>
          <cell r="D921" t="str">
            <v xml:space="preserve">не требуется </v>
          </cell>
          <cell r="E921" t="str">
            <v>Всего</v>
          </cell>
          <cell r="F921">
            <v>8.61</v>
          </cell>
          <cell r="G921">
            <v>6.46</v>
          </cell>
          <cell r="H921">
            <v>3.22</v>
          </cell>
          <cell r="I921">
            <v>3.24</v>
          </cell>
          <cell r="O921" t="str">
            <v>Имеется разработанное ПТЭО проекта</v>
          </cell>
          <cell r="P921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2">
          <cell r="E922" t="str">
            <v>собственные средства</v>
          </cell>
          <cell r="F922">
            <v>8.61</v>
          </cell>
          <cell r="G922">
            <v>6.46</v>
          </cell>
          <cell r="H922">
            <v>3.22</v>
          </cell>
          <cell r="I922">
            <v>3.24</v>
          </cell>
        </row>
        <row r="923">
          <cell r="A923" t="str">
            <v>Модернизация технологической линии (II этап) на ОАО "Ахангаранцемент", г.Ахангаран Ташкентская область</v>
          </cell>
          <cell r="B923" t="str">
            <v>объект</v>
          </cell>
          <cell r="C923" t="str">
            <v>2014-2016 гг.</v>
          </cell>
          <cell r="D923" t="str">
            <v xml:space="preserve">не требуется </v>
          </cell>
          <cell r="E923" t="str">
            <v>Всего</v>
          </cell>
          <cell r="F923">
            <v>2.7679999999999998</v>
          </cell>
          <cell r="G923">
            <v>1.51</v>
          </cell>
          <cell r="H923">
            <v>1.51</v>
          </cell>
          <cell r="O923" t="str">
            <v>Имеется разработанный бизнес-план проекта</v>
          </cell>
          <cell r="P923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4">
          <cell r="E924" t="str">
            <v>собственные средства</v>
          </cell>
          <cell r="F924">
            <v>2.7679999999999998</v>
          </cell>
          <cell r="G924">
            <v>1.51</v>
          </cell>
          <cell r="H924">
            <v>1.51</v>
          </cell>
        </row>
        <row r="925">
          <cell r="A925" t="str">
            <v>Модернизация помольного отделения с установкой цементной мельницы закрытого типа на ОАО "Бекабадцемент"</v>
          </cell>
          <cell r="B925" t="str">
            <v>100 тн/час</v>
          </cell>
          <cell r="C925" t="str">
            <v>2015г.</v>
          </cell>
          <cell r="D925" t="str">
            <v xml:space="preserve">не требуется </v>
          </cell>
          <cell r="E925" t="str">
            <v>Всего</v>
          </cell>
          <cell r="F925">
            <v>5.45</v>
          </cell>
          <cell r="G925">
            <v>5.45</v>
          </cell>
          <cell r="H925">
            <v>5.45</v>
          </cell>
          <cell r="O925" t="str">
            <v>Имеется разработанный бизнес-план проекта</v>
          </cell>
          <cell r="P925" t="str">
            <v>Постановления Президента Республики Узбекистан от 17.11.2014 г. №ПП-2264</v>
          </cell>
        </row>
        <row r="926">
          <cell r="E926" t="str">
            <v>собственные средства</v>
          </cell>
          <cell r="F926">
            <v>5.45</v>
          </cell>
          <cell r="G926">
            <v>5.45</v>
          </cell>
          <cell r="H926">
            <v>5.45</v>
          </cell>
        </row>
        <row r="927">
          <cell r="A927" t="str">
            <v>Реконструкция электрофильтров Вращающих печей №1,2,3,4 на ОАО "Кувасайцемент"</v>
          </cell>
          <cell r="B927" t="str">
            <v>Объект</v>
          </cell>
          <cell r="C927" t="str">
            <v>2015г.</v>
          </cell>
          <cell r="D927" t="str">
            <v xml:space="preserve">не требуется </v>
          </cell>
          <cell r="E927" t="str">
            <v>Всего</v>
          </cell>
          <cell r="F927">
            <v>0.36</v>
          </cell>
          <cell r="G927">
            <v>0.36</v>
          </cell>
          <cell r="H927">
            <v>0.36</v>
          </cell>
          <cell r="O927" t="str">
            <v>Имеется разработанный бизнес-план проекта</v>
          </cell>
          <cell r="P927" t="str">
            <v>ПП-2069 от 18.11.2013г.Предложение предприятия</v>
          </cell>
        </row>
        <row r="928">
          <cell r="E928" t="str">
            <v>собственные средства</v>
          </cell>
          <cell r="F928">
            <v>0.36</v>
          </cell>
          <cell r="G928">
            <v>0.36</v>
          </cell>
          <cell r="H928">
            <v>0.36</v>
          </cell>
        </row>
        <row r="929">
          <cell r="A929" t="str">
            <v>Модернизация сырьевого цеха, замена устаревших шламнасосов на ОАО "Кувасайцемент"</v>
          </cell>
          <cell r="B929" t="str">
            <v>Объект</v>
          </cell>
          <cell r="C929" t="str">
            <v>2015г.</v>
          </cell>
          <cell r="D929" t="str">
            <v xml:space="preserve">не требуется </v>
          </cell>
          <cell r="E929" t="str">
            <v>Всего</v>
          </cell>
          <cell r="F929">
            <v>0.15</v>
          </cell>
          <cell r="G929">
            <v>0.15</v>
          </cell>
          <cell r="H929">
            <v>0.15</v>
          </cell>
          <cell r="I929">
            <v>0</v>
          </cell>
          <cell r="O929" t="str">
            <v>Имеется разработанное ТЭО проекта</v>
          </cell>
          <cell r="P929" t="str">
            <v>Постановления Президента Республики Узбекистан от 17.11.2014 г. №ПП-2264Письмо АК "Узстройматериалы" от 11.09.2014 г. №ЭА-01/03-1633</v>
          </cell>
        </row>
        <row r="930">
          <cell r="E930" t="str">
            <v>собственные средства</v>
          </cell>
          <cell r="F930">
            <v>0.15</v>
          </cell>
          <cell r="G930">
            <v>0.15</v>
          </cell>
          <cell r="H930">
            <v>0.15</v>
          </cell>
        </row>
        <row r="931">
          <cell r="A931" t="str">
            <v>Приобретение оборудование для основной деятельности , в т.ч.: приобретение БелАЗов, самосвалов, бульдозеров, обновление каръерного оборудования и т.п. на ОАО "Кызылкумцемент"</v>
          </cell>
          <cell r="B931" t="str">
            <v>Объект</v>
          </cell>
          <cell r="C931" t="str">
            <v>2015-2017 гг.</v>
          </cell>
          <cell r="D931" t="str">
            <v xml:space="preserve">не требуется </v>
          </cell>
          <cell r="E931" t="str">
            <v>Всего</v>
          </cell>
          <cell r="F931">
            <v>30.71</v>
          </cell>
          <cell r="G931">
            <v>30.71</v>
          </cell>
          <cell r="H931">
            <v>2.02</v>
          </cell>
          <cell r="I931">
            <v>9.2899999999999991</v>
          </cell>
          <cell r="J931">
            <v>19.399999999999999</v>
          </cell>
          <cell r="O931" t="str">
            <v>Имеется разработанный бизнес-план проекта</v>
          </cell>
          <cell r="P931" t="str">
            <v>Постановления Президента Республики Узбекистан от 17.11.2014 г. №ПП-2264ПП-2069 от 18.11.2013г.</v>
          </cell>
        </row>
        <row r="932">
          <cell r="E932" t="str">
            <v>собственные средства</v>
          </cell>
          <cell r="F932">
            <v>30.71</v>
          </cell>
          <cell r="G932">
            <v>30.71</v>
          </cell>
          <cell r="H932">
            <v>2.02</v>
          </cell>
          <cell r="I932">
            <v>9.2899999999999991</v>
          </cell>
          <cell r="J932">
            <v>19.399999999999999</v>
          </cell>
        </row>
        <row r="933">
          <cell r="A933" t="str">
            <v>Ассоциация "Узмонтажспецстрой"</v>
          </cell>
        </row>
        <row r="934">
          <cell r="A934" t="str">
            <v>Всего</v>
          </cell>
          <cell r="F934">
            <v>139.58000000000001</v>
          </cell>
          <cell r="G934">
            <v>92.7</v>
          </cell>
          <cell r="H934">
            <v>48.299999999999983</v>
          </cell>
          <cell r="I934">
            <v>28.5</v>
          </cell>
          <cell r="J934">
            <v>15.899999999999999</v>
          </cell>
          <cell r="K934">
            <v>0</v>
          </cell>
        </row>
        <row r="935">
          <cell r="A935" t="str">
            <v>в том числе:</v>
          </cell>
        </row>
        <row r="936">
          <cell r="E936" t="str">
            <v>собственные средства</v>
          </cell>
          <cell r="F936">
            <v>139.58000000000001</v>
          </cell>
          <cell r="G936">
            <v>92.7</v>
          </cell>
          <cell r="H936">
            <v>48.299999999999983</v>
          </cell>
          <cell r="I936">
            <v>28.5</v>
          </cell>
          <cell r="J936">
            <v>15.899999999999999</v>
          </cell>
          <cell r="K936">
            <v>0</v>
          </cell>
        </row>
        <row r="937">
          <cell r="E937" t="str">
            <v>прямые иностранные инвестиции и кредиты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новое строительство</v>
          </cell>
          <cell r="F938">
            <v>79.599999999999994</v>
          </cell>
          <cell r="G938">
            <v>79.599999999999994</v>
          </cell>
          <cell r="H938">
            <v>37.299999999999997</v>
          </cell>
          <cell r="I938">
            <v>26.4</v>
          </cell>
          <cell r="J938">
            <v>15.899999999999999</v>
          </cell>
          <cell r="K938">
            <v>0</v>
          </cell>
        </row>
        <row r="939">
          <cell r="A939" t="str">
            <v>Производство рулонного тонколистового проката в СП "Ташкентский трубный завод", г.Ташкент</v>
          </cell>
          <cell r="B939" t="str">
            <v>150 тыс.тн</v>
          </cell>
          <cell r="C939" t="str">
            <v>2015-2017 гг.</v>
          </cell>
          <cell r="D939" t="str">
            <v>Xinjiang Jinboer Industry &amp; Trade Co LTD</v>
          </cell>
          <cell r="E939" t="str">
            <v>Всего</v>
          </cell>
          <cell r="F939">
            <v>79.599999999999994</v>
          </cell>
          <cell r="G939">
            <v>79.599999999999994</v>
          </cell>
          <cell r="H939">
            <v>37.299999999999997</v>
          </cell>
          <cell r="I939">
            <v>26.4</v>
          </cell>
          <cell r="J939">
            <v>15.899999999999999</v>
          </cell>
          <cell r="K939">
            <v>0</v>
          </cell>
          <cell r="O939" t="str">
            <v>Имеется разработанное ТЭО проекта</v>
          </cell>
          <cell r="P939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40">
          <cell r="E940" t="str">
            <v>собственные средства</v>
          </cell>
          <cell r="F940">
            <v>79.599999999999994</v>
          </cell>
          <cell r="G940">
            <v>79.599999999999994</v>
          </cell>
          <cell r="H940">
            <v>37.299999999999997</v>
          </cell>
          <cell r="I940">
            <v>26.4</v>
          </cell>
          <cell r="J940">
            <v>15.899999999999999</v>
          </cell>
        </row>
        <row r="941">
          <cell r="A941" t="str">
            <v>модернизация и реконструкция</v>
          </cell>
          <cell r="F941">
            <v>59.98</v>
          </cell>
          <cell r="G941">
            <v>13.100000000000001</v>
          </cell>
          <cell r="H941">
            <v>11.000000000000002</v>
          </cell>
          <cell r="I941">
            <v>2.1000000000000005</v>
          </cell>
        </row>
        <row r="942">
          <cell r="A942" t="str">
            <v xml:space="preserve">Организация производства стального сортового горячекатанного металлопроката (катанка Ø от 6,5 до 12мм; пруток Ø от 12 до 45мм) на СП "Ташкентский трубный завод")   </v>
          </cell>
          <cell r="B942" t="str">
            <v xml:space="preserve">130 тыс тн </v>
          </cell>
          <cell r="C942" t="str">
            <v>2012-2015 гг.</v>
          </cell>
          <cell r="D942" t="str">
            <v>не требуется</v>
          </cell>
          <cell r="E942" t="str">
            <v>Всего</v>
          </cell>
          <cell r="F942">
            <v>39.700000000000003</v>
          </cell>
          <cell r="G942">
            <v>2.9</v>
          </cell>
          <cell r="H942">
            <v>2.9</v>
          </cell>
          <cell r="O942" t="str">
            <v xml:space="preserve">Имеется утвержденное ТЭО проекта </v>
          </cell>
          <cell r="P942" t="str">
            <v>Постановление Президента Республики Узбекистан      от 04.10.2011 г. №ПП-1623,от 17.11.2014 г. №ПП-2264Протокол общего собрания Совета Учредителей от 10.01.2012г. №3 № ПП -2163 и ПП- 2069</v>
          </cell>
        </row>
        <row r="943">
          <cell r="E943" t="str">
            <v>собственные средства</v>
          </cell>
          <cell r="F943">
            <v>39.700000000000003</v>
          </cell>
          <cell r="G943">
            <v>2.9</v>
          </cell>
          <cell r="H943">
            <v>2.9</v>
          </cell>
        </row>
        <row r="944">
          <cell r="A944" t="str">
            <v>Организация производства  смесовой пряжи и перчаток из нее в СП "ГСКБ по ирригации"</v>
          </cell>
          <cell r="B944" t="str">
            <v>8 тыс тн</v>
          </cell>
          <cell r="C944" t="str">
            <v>2014-2015 гг.</v>
          </cell>
          <cell r="D944" t="str">
            <v>не требуется</v>
          </cell>
          <cell r="E944" t="str">
            <v>Всего</v>
          </cell>
          <cell r="F944">
            <v>4.3600000000000003</v>
          </cell>
          <cell r="G944">
            <v>1.3</v>
          </cell>
          <cell r="H944">
            <v>1.3</v>
          </cell>
          <cell r="O944" t="str">
            <v>Имеется разработанное ТЭО проекта</v>
          </cell>
          <cell r="P944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5">
          <cell r="E945" t="str">
            <v>собственные средства</v>
          </cell>
          <cell r="F945">
            <v>4.3600000000000003</v>
          </cell>
          <cell r="G945">
            <v>1.3</v>
          </cell>
          <cell r="H945">
            <v>1.3</v>
          </cell>
        </row>
        <row r="946">
          <cell r="A946" t="str">
            <v>Организация производства стальных радиаторов на СП "ГСКБ по ирригации"</v>
          </cell>
          <cell r="B946" t="str">
            <v>180 тыс.шт.</v>
          </cell>
          <cell r="C946" t="str">
            <v>2014-2015 гг.</v>
          </cell>
          <cell r="D946" t="str">
            <v>не требуется</v>
          </cell>
          <cell r="E946" t="str">
            <v>Всего</v>
          </cell>
          <cell r="F946">
            <v>2.8</v>
          </cell>
          <cell r="G946">
            <v>1</v>
          </cell>
          <cell r="H946">
            <v>1</v>
          </cell>
          <cell r="O946" t="str">
            <v>Имеется разработанное ТЭО проекта</v>
          </cell>
          <cell r="P946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7">
          <cell r="E947" t="str">
            <v>собственные средства</v>
          </cell>
          <cell r="F947">
            <v>2.8</v>
          </cell>
          <cell r="G947">
            <v>1</v>
          </cell>
          <cell r="H947">
            <v>1</v>
          </cell>
        </row>
        <row r="948">
          <cell r="A948" t="str">
            <v>СП "Ташкентский трубный завод" - организация производства цинкования полосы и проволоки</v>
          </cell>
          <cell r="B948" t="str">
            <v>3 тыс тн</v>
          </cell>
          <cell r="C948" t="str">
            <v>2012-2015 гг.</v>
          </cell>
          <cell r="D948" t="str">
            <v>Xinjiang Jinboer Industry &amp; Trade Co LTD</v>
          </cell>
          <cell r="E948" t="str">
            <v>Всего</v>
          </cell>
          <cell r="F948">
            <v>3.88</v>
          </cell>
          <cell r="G948">
            <v>1.3</v>
          </cell>
          <cell r="H948">
            <v>1.3</v>
          </cell>
          <cell r="O948" t="str">
            <v xml:space="preserve">Имеется утвержденное ТЭО проекта </v>
          </cell>
          <cell r="P948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49">
          <cell r="E949" t="str">
            <v>собственные средства</v>
          </cell>
          <cell r="F949">
            <v>3.88</v>
          </cell>
          <cell r="G949">
            <v>1.3</v>
          </cell>
          <cell r="H949">
            <v>1.3</v>
          </cell>
        </row>
        <row r="950">
          <cell r="A950" t="str">
            <v>СП "Ташкентский трубный завод" - организация производства шурупов</v>
          </cell>
          <cell r="B950" t="str">
            <v>1 тыс.шт.</v>
          </cell>
          <cell r="C950" t="str">
            <v>2012-2015 гг.</v>
          </cell>
          <cell r="D950" t="str">
            <v>Xinjiang Jinboer Industry &amp; Trade Co LTD</v>
          </cell>
          <cell r="E950" t="str">
            <v>Всего</v>
          </cell>
          <cell r="F950">
            <v>4.4400000000000004</v>
          </cell>
          <cell r="G950">
            <v>1.8</v>
          </cell>
          <cell r="H950">
            <v>1.8</v>
          </cell>
          <cell r="O950" t="str">
            <v xml:space="preserve">Имеется утвержденное ТЭО проекта </v>
          </cell>
          <cell r="P950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51">
          <cell r="E951" t="str">
            <v>собственные средства</v>
          </cell>
          <cell r="F951">
            <v>4.4400000000000004</v>
          </cell>
          <cell r="G951">
            <v>1.8</v>
          </cell>
          <cell r="H951">
            <v>1.8</v>
          </cell>
        </row>
        <row r="952">
          <cell r="A952" t="str">
            <v>Производство сварочных электродов в СП "Ташкентский трубный завод"</v>
          </cell>
          <cell r="B952" t="str">
            <v>2 тыс.тн</v>
          </cell>
          <cell r="C952" t="str">
            <v>2015-2016 гг.</v>
          </cell>
          <cell r="D952" t="str">
            <v>Xinjiang Jinboer Industry &amp; Trade Co LTD</v>
          </cell>
          <cell r="E952" t="str">
            <v>Всего</v>
          </cell>
          <cell r="F952">
            <v>4.4000000000000004</v>
          </cell>
          <cell r="G952">
            <v>4.4000000000000004</v>
          </cell>
          <cell r="H952">
            <v>2.2999999999999998</v>
          </cell>
          <cell r="I952">
            <v>2.1000000000000005</v>
          </cell>
          <cell r="O952" t="str">
            <v>Имеется разработанное ТЭО проекта</v>
          </cell>
          <cell r="P952" t="str">
            <v>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3">
          <cell r="E953" t="str">
            <v>собственные средства</v>
          </cell>
          <cell r="F953">
            <v>4.4000000000000004</v>
          </cell>
          <cell r="G953">
            <v>4.4000000000000004</v>
          </cell>
          <cell r="H953">
            <v>2.2999999999999998</v>
          </cell>
          <cell r="I953">
            <v>2.1000000000000005</v>
          </cell>
        </row>
        <row r="954">
          <cell r="A954" t="str">
            <v>Производство вакуумных выключателей в СП "NVA"</v>
          </cell>
          <cell r="B954" t="str">
            <v>100 шт.</v>
          </cell>
          <cell r="C954" t="str">
            <v>2015 г.</v>
          </cell>
          <cell r="D954" t="str">
            <v>не требуется</v>
          </cell>
          <cell r="E954" t="str">
            <v>Всего</v>
          </cell>
          <cell r="F954">
            <v>0.4</v>
          </cell>
          <cell r="G954">
            <v>0.4</v>
          </cell>
          <cell r="H954">
            <v>0.4</v>
          </cell>
          <cell r="O954" t="str">
            <v>Имеется разработанное ТЭО проекта</v>
          </cell>
          <cell r="P954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5">
          <cell r="E955" t="str">
            <v>собственные средства</v>
          </cell>
          <cell r="F955">
            <v>0.4</v>
          </cell>
          <cell r="G955">
            <v>0.4</v>
          </cell>
          <cell r="H955">
            <v>0.4</v>
          </cell>
        </row>
        <row r="956">
          <cell r="A956" t="str">
            <v>Комплекс по вопросам сельского и водного хозяйства, переработки сельскохозяйственной продукции и потребительских товаров, всего</v>
          </cell>
          <cell r="F956">
            <v>1465.05</v>
          </cell>
          <cell r="G956">
            <v>1265.7226000000003</v>
          </cell>
          <cell r="H956">
            <v>329.01499999999999</v>
          </cell>
          <cell r="I956">
            <v>273.30279999999999</v>
          </cell>
          <cell r="J956">
            <v>237.26909999999998</v>
          </cell>
          <cell r="K956">
            <v>195.51569999999998</v>
          </cell>
          <cell r="L956">
            <v>128.29</v>
          </cell>
          <cell r="M956">
            <v>102.33</v>
          </cell>
        </row>
        <row r="957">
          <cell r="A957" t="str">
            <v>новое строительство</v>
          </cell>
          <cell r="F957">
            <v>812.93700000000001</v>
          </cell>
          <cell r="G957">
            <v>709.56700000000012</v>
          </cell>
          <cell r="H957">
            <v>203.37999999999997</v>
          </cell>
          <cell r="I957">
            <v>214.79130000000001</v>
          </cell>
          <cell r="J957">
            <v>134.60569999999998</v>
          </cell>
          <cell r="K957">
            <v>71.63</v>
          </cell>
          <cell r="L957">
            <v>50.929999999999993</v>
          </cell>
          <cell r="M957">
            <v>34.230000000000004</v>
          </cell>
        </row>
        <row r="958">
          <cell r="A958" t="str">
            <v>модернизация и реконструкция</v>
          </cell>
          <cell r="F958">
            <v>644.02300000000014</v>
          </cell>
          <cell r="G958">
            <v>548.24560000000008</v>
          </cell>
          <cell r="H958">
            <v>122.22499999999999</v>
          </cell>
          <cell r="I958">
            <v>54.011499999999998</v>
          </cell>
          <cell r="J958">
            <v>102.6634</v>
          </cell>
          <cell r="K958">
            <v>123.8857</v>
          </cell>
          <cell r="L958">
            <v>77.36</v>
          </cell>
          <cell r="M958">
            <v>68.099999999999994</v>
          </cell>
        </row>
        <row r="959">
          <cell r="A959" t="str">
            <v>другие направления</v>
          </cell>
          <cell r="F959">
            <v>8.09</v>
          </cell>
          <cell r="G959">
            <v>7.91</v>
          </cell>
          <cell r="H959">
            <v>3.4099999999999997</v>
          </cell>
          <cell r="I959">
            <v>4.5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</row>
        <row r="960">
          <cell r="A960" t="str">
            <v>ГАК "Узбекенгилсаноат"</v>
          </cell>
        </row>
        <row r="961">
          <cell r="A961" t="str">
            <v>Всего</v>
          </cell>
          <cell r="F961">
            <v>948.76000000000022</v>
          </cell>
          <cell r="G961">
            <v>788.10000000000014</v>
          </cell>
          <cell r="H961">
            <v>214.1</v>
          </cell>
          <cell r="I961">
            <v>184.94</v>
          </cell>
          <cell r="J961">
            <v>157.95999999999998</v>
          </cell>
          <cell r="K961">
            <v>132</v>
          </cell>
          <cell r="L961">
            <v>63.5</v>
          </cell>
          <cell r="M961">
            <v>35.6</v>
          </cell>
        </row>
        <row r="962">
          <cell r="A962" t="str">
            <v>в том числе:</v>
          </cell>
        </row>
        <row r="963">
          <cell r="E963" t="str">
            <v>собственные средства</v>
          </cell>
          <cell r="F963">
            <v>207.25999999999996</v>
          </cell>
          <cell r="G963">
            <v>184.35</v>
          </cell>
          <cell r="H963">
            <v>33.6</v>
          </cell>
          <cell r="I963">
            <v>44.199999999999996</v>
          </cell>
          <cell r="J963">
            <v>57.76</v>
          </cell>
          <cell r="K963">
            <v>32.1</v>
          </cell>
          <cell r="L963">
            <v>13</v>
          </cell>
          <cell r="M963">
            <v>3.69</v>
          </cell>
        </row>
        <row r="964">
          <cell r="E964" t="str">
            <v>ФРРУз</v>
          </cell>
          <cell r="F964">
            <v>2.1</v>
          </cell>
          <cell r="G964">
            <v>2.1</v>
          </cell>
          <cell r="H964">
            <v>0</v>
          </cell>
          <cell r="I964">
            <v>0</v>
          </cell>
          <cell r="J964">
            <v>2.1</v>
          </cell>
          <cell r="K964">
            <v>0</v>
          </cell>
          <cell r="L964">
            <v>0</v>
          </cell>
          <cell r="M964">
            <v>0</v>
          </cell>
        </row>
        <row r="965">
          <cell r="E965" t="str">
            <v>кредиты коммерческих банков</v>
          </cell>
          <cell r="F965">
            <v>461.60000000000019</v>
          </cell>
          <cell r="G965">
            <v>418.35000000000014</v>
          </cell>
          <cell r="H965">
            <v>60.739999999999995</v>
          </cell>
          <cell r="I965">
            <v>82.2</v>
          </cell>
          <cell r="J965">
            <v>93.1</v>
          </cell>
          <cell r="K965">
            <v>99.899999999999991</v>
          </cell>
          <cell r="L965">
            <v>50.5</v>
          </cell>
          <cell r="M965">
            <v>31.909999999999997</v>
          </cell>
        </row>
        <row r="966">
          <cell r="E966" t="str">
            <v>прямые иностранные инвестиции и кредиты</v>
          </cell>
          <cell r="F966">
            <v>277.8</v>
          </cell>
          <cell r="G966">
            <v>183.3</v>
          </cell>
          <cell r="H966">
            <v>119.76</v>
          </cell>
          <cell r="I966">
            <v>58.54</v>
          </cell>
          <cell r="J966">
            <v>5</v>
          </cell>
          <cell r="K966">
            <v>0</v>
          </cell>
          <cell r="L966">
            <v>0</v>
          </cell>
          <cell r="M966">
            <v>0</v>
          </cell>
        </row>
        <row r="967">
          <cell r="E967" t="str">
            <v>иностранные кредиты под гарантию Правительства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</row>
        <row r="968">
          <cell r="A968" t="str">
            <v>новое строительство</v>
          </cell>
          <cell r="F968">
            <v>552.70000000000005</v>
          </cell>
          <cell r="G968">
            <v>466.14000000000004</v>
          </cell>
          <cell r="H968">
            <v>158.54</v>
          </cell>
          <cell r="I968">
            <v>165.4</v>
          </cell>
          <cell r="J968">
            <v>89.999999999999986</v>
          </cell>
          <cell r="K968">
            <v>41.7</v>
          </cell>
          <cell r="L968">
            <v>10.5</v>
          </cell>
          <cell r="M968">
            <v>0</v>
          </cell>
        </row>
        <row r="969">
          <cell r="A969" t="str">
            <v>Организация производства пряжи и высококачественных чулочно-носочных изделий в Баявутском районе Сырдарьинской области (ООО "Neo Сotton")</v>
          </cell>
          <cell r="B969" t="str">
            <v>3,0 тыс.тн пряжи</v>
          </cell>
          <cell r="C969" t="str">
            <v>2012-2015 гг.</v>
          </cell>
          <cell r="D969" t="str">
            <v>не требуется</v>
          </cell>
          <cell r="E969" t="str">
            <v>Всего</v>
          </cell>
          <cell r="F969">
            <v>26</v>
          </cell>
          <cell r="G969">
            <v>22.09</v>
          </cell>
          <cell r="H969">
            <v>22.09</v>
          </cell>
          <cell r="I969">
            <v>0</v>
          </cell>
          <cell r="J969">
            <v>0</v>
          </cell>
          <cell r="O969" t="str">
            <v>Имеется разработанное ТЭО проекта</v>
          </cell>
          <cell r="P969" t="str">
            <v>Постановление Президента Республики Узбекистан от 15.12.2010 г. №ПП-1442,от 17.11.2014 г. №ПП-2264</v>
          </cell>
        </row>
        <row r="970">
          <cell r="E970" t="str">
            <v>собственные средства</v>
          </cell>
          <cell r="F970">
            <v>10.36</v>
          </cell>
          <cell r="G970">
            <v>8.9499999999999993</v>
          </cell>
          <cell r="H970">
            <v>8.9499999999999993</v>
          </cell>
        </row>
        <row r="971">
          <cell r="E971" t="str">
            <v>кредиты коммерческих банков</v>
          </cell>
          <cell r="F971">
            <v>15.64</v>
          </cell>
          <cell r="G971">
            <v>13.14</v>
          </cell>
          <cell r="H971">
            <v>13.14</v>
          </cell>
        </row>
        <row r="972">
          <cell r="A972" t="str">
            <v>Организация текстильного комплекса в Ташкентской области, 2 этап</v>
          </cell>
          <cell r="B972" t="str">
            <v>2014 г. - 7,5 млн. кв. м. тканей, 2015 г. - 5,0 млн. шт. швейных изделий</v>
          </cell>
          <cell r="C972" t="str">
            <v>2014-2016 гг.</v>
          </cell>
          <cell r="D972" t="str">
            <v>Компания "Textile Technologies Group" (Корея)</v>
          </cell>
          <cell r="E972" t="str">
            <v>Всего</v>
          </cell>
          <cell r="F972">
            <v>40</v>
          </cell>
          <cell r="G972">
            <v>20</v>
          </cell>
          <cell r="H972">
            <v>10</v>
          </cell>
          <cell r="I972">
            <v>10</v>
          </cell>
          <cell r="O972" t="str">
            <v>Имеется разработанное ТЭО проекта</v>
          </cell>
          <cell r="P972" t="str">
            <v>Постановление Президента Республики Узбекистан от 04.10.2011 г. №ПП-1623,от 17.11.2014 г. №ПП-2264</v>
          </cell>
        </row>
        <row r="973">
          <cell r="E973" t="str">
            <v>кредиты коммерческих банков</v>
          </cell>
          <cell r="F973">
            <v>10</v>
          </cell>
          <cell r="G973">
            <v>10</v>
          </cell>
          <cell r="H973">
            <v>5</v>
          </cell>
          <cell r="I973">
            <v>5</v>
          </cell>
        </row>
        <row r="974">
          <cell r="E974" t="str">
            <v>прямые иностранные инвестиции и кредиты</v>
          </cell>
          <cell r="F974">
            <v>30</v>
          </cell>
          <cell r="G974">
            <v>10</v>
          </cell>
          <cell r="H974">
            <v>5</v>
          </cell>
          <cell r="I974">
            <v>5</v>
          </cell>
        </row>
        <row r="975">
          <cell r="A975" t="str">
            <v>Организация текстильного комплекса по производству готовых швейных изделий на базе ООО "Арт Софт Текс", г.Наманган</v>
          </cell>
          <cell r="B975" t="str">
            <v>3,0 тыс.тн пряжи,10,6 млн.шт. махровых изд.</v>
          </cell>
          <cell r="C975" t="str">
            <v>2012-2016 гг.</v>
          </cell>
          <cell r="D975" t="str">
            <v xml:space="preserve">Компания"EVIS TEKSTIL LTD. STL." (Турция) </v>
          </cell>
          <cell r="E975" t="str">
            <v>Всего</v>
          </cell>
          <cell r="F975">
            <v>31</v>
          </cell>
          <cell r="G975">
            <v>24.5</v>
          </cell>
          <cell r="H975">
            <v>14.5</v>
          </cell>
          <cell r="I975">
            <v>10</v>
          </cell>
          <cell r="O975" t="str">
            <v>Имеется разработанное ТЭО проекта</v>
          </cell>
          <cell r="P975" t="str">
            <v xml:space="preserve">Постановления Президента Республики Узбекистан от 17.11.2014 г. №ПП-2264Постановление Кабинета Министров от 02.08.2012 г. №234 </v>
          </cell>
        </row>
        <row r="976">
          <cell r="E976" t="str">
            <v>собственные средства</v>
          </cell>
          <cell r="F976">
            <v>2</v>
          </cell>
          <cell r="G976">
            <v>2</v>
          </cell>
          <cell r="H976">
            <v>0</v>
          </cell>
          <cell r="I976">
            <v>2</v>
          </cell>
        </row>
        <row r="977">
          <cell r="E977" t="str">
            <v>кредиты коммерческих банков</v>
          </cell>
          <cell r="F977">
            <v>17</v>
          </cell>
          <cell r="G977">
            <v>10.5</v>
          </cell>
          <cell r="H977">
            <v>4</v>
          </cell>
          <cell r="I977">
            <v>6.5</v>
          </cell>
        </row>
        <row r="978">
          <cell r="E978" t="str">
            <v>прямые иностранные инвестиции и кредиты</v>
          </cell>
          <cell r="F978">
            <v>12</v>
          </cell>
          <cell r="G978">
            <v>12</v>
          </cell>
          <cell r="H978">
            <v>10.5</v>
          </cell>
          <cell r="I978">
            <v>1.5</v>
          </cell>
        </row>
        <row r="979">
          <cell r="A979" t="str">
            <v>Организация прядильного производства на базе ООО "Бостанлик Пласттекс", Ташкентская область (ООО "Нихол")</v>
          </cell>
          <cell r="B979" t="str">
            <v>7,0 тыс. тн х/б пряжи</v>
          </cell>
          <cell r="C979" t="str">
            <v>2014-2015 гг.</v>
          </cell>
          <cell r="D979" t="str">
            <v>не требуется</v>
          </cell>
          <cell r="E979" t="str">
            <v>Всего</v>
          </cell>
          <cell r="F979">
            <v>14.5</v>
          </cell>
          <cell r="G979">
            <v>6.85</v>
          </cell>
          <cell r="H979">
            <v>6.85</v>
          </cell>
          <cell r="O979" t="str">
            <v>Имеется разработанное ТЭО проекта</v>
          </cell>
          <cell r="P979" t="str">
            <v>Постановления Президента Республики Узбекистан от 17.11.2014 г. №ПП-2264Письмо ГАК "Узбекенгилсаноат" от 19.04.2013 г. №ИХ-09-1317</v>
          </cell>
        </row>
        <row r="980">
          <cell r="E980" t="str">
            <v>собственные средства</v>
          </cell>
          <cell r="F980">
            <v>9</v>
          </cell>
          <cell r="G980">
            <v>1.35</v>
          </cell>
          <cell r="H980">
            <v>1.35</v>
          </cell>
        </row>
        <row r="981">
          <cell r="E981" t="str">
            <v>кредиты коммерческих банков</v>
          </cell>
          <cell r="F981">
            <v>5.5</v>
          </cell>
          <cell r="G981">
            <v>5.5</v>
          </cell>
          <cell r="H981">
            <v>5.5</v>
          </cell>
        </row>
        <row r="982">
          <cell r="A982" t="str">
            <v>Организация прядильного производства на базе незавершенного строительством объекте в г.Багат, Хорезмская область (ООО "Хоразм текс")</v>
          </cell>
          <cell r="B982" t="str">
            <v>6,0 тыс. тн х/б пряжи</v>
          </cell>
          <cell r="C982" t="str">
            <v>2014-2015 гг.</v>
          </cell>
          <cell r="D982" t="str">
            <v>не требуется</v>
          </cell>
          <cell r="E982" t="str">
            <v>Всего</v>
          </cell>
          <cell r="F982">
            <v>5</v>
          </cell>
          <cell r="G982">
            <v>5</v>
          </cell>
          <cell r="H982">
            <v>5</v>
          </cell>
          <cell r="O982" t="str">
            <v>Имеется разработанное ТЭО проекта</v>
          </cell>
          <cell r="P982" t="str">
            <v>Постановление Президента Республики Узбекистан от 22.11.2012 г. №ПП-1856,от 17.11.2014 г. №ПП-2264</v>
          </cell>
        </row>
        <row r="983">
          <cell r="E983" t="str">
            <v>собственные средства</v>
          </cell>
          <cell r="F983">
            <v>1.5</v>
          </cell>
          <cell r="G983">
            <v>1.5</v>
          </cell>
          <cell r="H983">
            <v>1.5</v>
          </cell>
        </row>
        <row r="984">
          <cell r="E984" t="str">
            <v>кредиты коммерческих банков</v>
          </cell>
          <cell r="F984">
            <v>3.5</v>
          </cell>
          <cell r="G984">
            <v>3.5</v>
          </cell>
          <cell r="H984">
            <v>3.5</v>
          </cell>
        </row>
        <row r="985">
          <cell r="A985" t="str">
            <v>Организация ткацкого производства на базе ООО "Шовот текстиль", Хорезмская область, (СП ООО "Узтекс-Шовот")</v>
          </cell>
          <cell r="B985" t="str">
            <v>7,5 тыс.тн пряжи</v>
          </cell>
          <cell r="C985" t="str">
            <v>2014-2016 гг.</v>
          </cell>
          <cell r="D985" t="str">
            <v>Свис Кепитал (Швейцария)</v>
          </cell>
          <cell r="E985" t="str">
            <v>Всего</v>
          </cell>
          <cell r="F985">
            <v>40</v>
          </cell>
          <cell r="G985">
            <v>4</v>
          </cell>
          <cell r="H985">
            <v>4</v>
          </cell>
          <cell r="O985" t="str">
            <v>Имеется разработанное ТЭО проекта</v>
          </cell>
          <cell r="P985" t="str">
            <v>Постановление Президента Республики Узбекистан от 15.12.2010 г. №ПП-1442,от 17.11.2014 г. №ПП-2264</v>
          </cell>
        </row>
        <row r="986">
          <cell r="E986" t="str">
            <v>собственные средства</v>
          </cell>
          <cell r="F986">
            <v>10</v>
          </cell>
          <cell r="G986">
            <v>2</v>
          </cell>
          <cell r="H986">
            <v>2</v>
          </cell>
        </row>
        <row r="987">
          <cell r="E987" t="str">
            <v>кредиты коммерческих банков</v>
          </cell>
          <cell r="F987">
            <v>15</v>
          </cell>
        </row>
        <row r="988">
          <cell r="E988" t="str">
            <v>прямые иностранные инвестиции и кредиты</v>
          </cell>
          <cell r="F988">
            <v>15</v>
          </cell>
          <cell r="G988">
            <v>2</v>
          </cell>
          <cell r="H988">
            <v>2</v>
          </cell>
        </row>
        <row r="989">
          <cell r="A989" t="str">
            <v>Организации швейного производства в Букинском районе Ташкентской области ("ЯнгОне", Корея)</v>
          </cell>
          <cell r="B989" t="str">
            <v>5,0 млн.шт. верхней одежды, 2 тыс. тонн смесового полотна</v>
          </cell>
          <cell r="C989" t="str">
            <v>2014-2016 гг.</v>
          </cell>
          <cell r="D989" t="str">
            <v>Компания "Young One" (Корея)</v>
          </cell>
          <cell r="E989" t="str">
            <v>Всего</v>
          </cell>
          <cell r="F989">
            <v>8</v>
          </cell>
          <cell r="G989">
            <v>8</v>
          </cell>
          <cell r="H989">
            <v>5</v>
          </cell>
          <cell r="I989">
            <v>3</v>
          </cell>
          <cell r="O989" t="str">
            <v>ТЭО проекта на стадии разработки</v>
          </cell>
          <cell r="P989" t="str">
            <v>ПП-2000 от 12.07.2013г.</v>
          </cell>
        </row>
        <row r="990">
          <cell r="E990" t="str">
            <v>прямые иностранные инвестиции и кредиты</v>
          </cell>
          <cell r="F990">
            <v>8</v>
          </cell>
          <cell r="G990">
            <v>8</v>
          </cell>
          <cell r="H990">
            <v>5</v>
          </cell>
          <cell r="I990">
            <v>3</v>
          </cell>
        </row>
        <row r="991">
          <cell r="A991" t="str">
            <v>Создание производства готовых изделий компании "Янгуан" на базе незавершенного строительства в г.Бука</v>
          </cell>
          <cell r="B991" t="str">
            <v>1,5 млн.шт. готовых изделий</v>
          </cell>
          <cell r="C991" t="str">
            <v>2015-2017 гг.</v>
          </cell>
          <cell r="D991" t="str">
            <v>Компания "Young One" (Корея)</v>
          </cell>
          <cell r="E991" t="str">
            <v>Всего</v>
          </cell>
          <cell r="F991">
            <v>6</v>
          </cell>
          <cell r="G991">
            <v>6</v>
          </cell>
          <cell r="H991">
            <v>3</v>
          </cell>
          <cell r="I991">
            <v>2</v>
          </cell>
          <cell r="J991">
            <v>1</v>
          </cell>
          <cell r="O991" t="str">
            <v>ТЭО проекта на стадии разработки</v>
          </cell>
          <cell r="P991" t="str">
            <v>Постановление Президента Республики Узбекистан от 25.06.2014 г. №ПП-2192,от 17.11.2014 г. №ПП-2264</v>
          </cell>
        </row>
        <row r="992">
          <cell r="E992" t="str">
            <v>прямые иностранные инвестиции и кредиты</v>
          </cell>
          <cell r="F992">
            <v>6</v>
          </cell>
          <cell r="G992">
            <v>6</v>
          </cell>
          <cell r="H992">
            <v>3</v>
          </cell>
          <cell r="I992">
            <v>2</v>
          </cell>
          <cell r="J992">
            <v>1</v>
          </cell>
        </row>
        <row r="993">
          <cell r="A993" t="str">
            <v>Создание комплекса компании "Янгуан" в г.Ташкент (регионального офиса и демонстрационной площадки)</v>
          </cell>
          <cell r="E993" t="str">
            <v>Всего</v>
          </cell>
          <cell r="F993">
            <v>10</v>
          </cell>
          <cell r="G993">
            <v>10</v>
          </cell>
          <cell r="H993">
            <v>1</v>
          </cell>
          <cell r="I993">
            <v>5</v>
          </cell>
          <cell r="J993">
            <v>4</v>
          </cell>
          <cell r="O993" t="str">
            <v>ТЭО проекта на стадии разработки</v>
          </cell>
          <cell r="P993" t="str">
            <v>Постановление Президента Республики Узбекистан от 25.06.2014 г. №ПП-2192,от 17.11.2014 г. №ПП-2264</v>
          </cell>
        </row>
        <row r="994">
          <cell r="E994" t="str">
            <v>прямые иностранные инвестиции и кредиты</v>
          </cell>
          <cell r="F994">
            <v>10</v>
          </cell>
          <cell r="G994">
            <v>10</v>
          </cell>
          <cell r="H994">
            <v>1</v>
          </cell>
          <cell r="I994">
            <v>5</v>
          </cell>
          <cell r="J994">
            <v>4</v>
          </cell>
        </row>
        <row r="995">
          <cell r="A995" t="str">
            <v>Организация прядильного производства в Учкурганском районе СП "Учкурган текстиль", Наманганской области</v>
          </cell>
          <cell r="B995" t="str">
            <v>5,5 тыс.тн пряжи</v>
          </cell>
          <cell r="C995" t="str">
            <v>2015-2016 гг.</v>
          </cell>
          <cell r="D995" t="str">
            <v>Свис Кепитал (Швейцария)</v>
          </cell>
          <cell r="E995" t="str">
            <v>Всего</v>
          </cell>
          <cell r="F995">
            <v>25</v>
          </cell>
          <cell r="G995">
            <v>25</v>
          </cell>
          <cell r="H995">
            <v>20</v>
          </cell>
          <cell r="I995">
            <v>5</v>
          </cell>
          <cell r="O995" t="str">
            <v>ТЭО проекта на стадии разработки</v>
          </cell>
          <cell r="P995" t="str">
            <v>Постановления Президента Республики Узбекистан от 17.11.2014 г. №ПП-2264Протокол КМ №231 от 4.08.2013</v>
          </cell>
        </row>
        <row r="996">
          <cell r="E996" t="str">
            <v>собственные средства</v>
          </cell>
          <cell r="F996">
            <v>5</v>
          </cell>
          <cell r="G996">
            <v>5</v>
          </cell>
          <cell r="H996">
            <v>5</v>
          </cell>
        </row>
        <row r="997">
          <cell r="E997" t="str">
            <v>кредиты коммерческих банков</v>
          </cell>
          <cell r="F997">
            <v>15</v>
          </cell>
          <cell r="G997">
            <v>15</v>
          </cell>
          <cell r="H997">
            <v>10</v>
          </cell>
          <cell r="I997">
            <v>5</v>
          </cell>
        </row>
        <row r="998">
          <cell r="E998" t="str">
            <v>прямые иностранные инвестиции и кредиты</v>
          </cell>
          <cell r="F998">
            <v>5</v>
          </cell>
          <cell r="G998">
            <v>5</v>
          </cell>
          <cell r="H998">
            <v>5</v>
          </cell>
        </row>
        <row r="999">
          <cell r="A999" t="str">
            <v>Создание текстильного производства в Шурчинском районе (ООО "Мумин текстиль" , Муборак ГПЗ)</v>
          </cell>
          <cell r="B999" t="str">
            <v>3,5 тыс. тн. пряжи</v>
          </cell>
          <cell r="C999" t="str">
            <v>2014-2016 гг.</v>
          </cell>
          <cell r="D999" t="str">
            <v>не требуется</v>
          </cell>
          <cell r="E999" t="str">
            <v>Всего</v>
          </cell>
          <cell r="F999">
            <v>8</v>
          </cell>
          <cell r="G999">
            <v>8</v>
          </cell>
          <cell r="H999">
            <v>4</v>
          </cell>
          <cell r="I999">
            <v>4</v>
          </cell>
          <cell r="O999" t="str">
            <v>Имеется разработанное ТЭО проекта</v>
          </cell>
          <cell r="P999" t="str">
            <v>Постановления Президента Республики Узбекистан от 17.11.2014 г. №ПП-2264ПП-1961 от 30.04.2013г.</v>
          </cell>
        </row>
        <row r="1000">
          <cell r="E1000" t="str">
            <v>собственные средства</v>
          </cell>
          <cell r="F1000">
            <v>1.5</v>
          </cell>
          <cell r="G1000">
            <v>1.5</v>
          </cell>
          <cell r="H1000">
            <v>0.5</v>
          </cell>
          <cell r="I1000">
            <v>1</v>
          </cell>
        </row>
        <row r="1001">
          <cell r="E1001" t="str">
            <v>кредиты коммерческих банков</v>
          </cell>
          <cell r="F1001">
            <v>6.5</v>
          </cell>
          <cell r="G1001">
            <v>6.5</v>
          </cell>
          <cell r="H1001">
            <v>3.5</v>
          </cell>
          <cell r="I1001">
            <v>3</v>
          </cell>
        </row>
        <row r="1002">
          <cell r="A1002" t="str">
            <v>Организация текстильного комплекса в Каршинском районе компанией "ЛТ Текстиль" (1 этап)</v>
          </cell>
          <cell r="B1002" t="str">
            <v>22 тыс.тн. смесовой пряжи10 тыс.кв.м. смесовых тканей</v>
          </cell>
          <cell r="C1002" t="str">
            <v>2015-2017гг.</v>
          </cell>
          <cell r="D1002" t="str">
            <v>Компания "LT Textile" (Нидерланды)</v>
          </cell>
          <cell r="E1002" t="str">
            <v>Всего</v>
          </cell>
          <cell r="F1002">
            <v>92</v>
          </cell>
          <cell r="G1002">
            <v>92</v>
          </cell>
          <cell r="H1002">
            <v>51</v>
          </cell>
          <cell r="I1002">
            <v>41</v>
          </cell>
          <cell r="O1002" t="str">
            <v>Имеется разработанное ТЭО проекта</v>
          </cell>
          <cell r="P1002" t="str">
            <v>Постановления Президента Республики Узбекистан от 17.11.2014 г. №ПП-2264№ ПП-2017 от 2.08.2013г.</v>
          </cell>
        </row>
        <row r="1003">
          <cell r="E1003" t="str">
            <v>прямые иностранные инвестиции и кредиты</v>
          </cell>
          <cell r="F1003">
            <v>92</v>
          </cell>
          <cell r="G1003">
            <v>92</v>
          </cell>
          <cell r="H1003">
            <v>51</v>
          </cell>
          <cell r="I1003">
            <v>41</v>
          </cell>
        </row>
        <row r="1004">
          <cell r="A1004" t="str">
            <v>Организация прядильного производства на базе ОАО "Китоб ип-йигирув", Кашкадарьинская область (1-этап)</v>
          </cell>
          <cell r="B1004" t="str">
            <v>3,0 тыс.тн пряжи</v>
          </cell>
          <cell r="C1004" t="str">
            <v>2014-2015 гг.</v>
          </cell>
          <cell r="D1004" t="str">
            <v>не требуется</v>
          </cell>
          <cell r="E1004" t="str">
            <v>Всего</v>
          </cell>
          <cell r="F1004">
            <v>4</v>
          </cell>
          <cell r="G1004">
            <v>2</v>
          </cell>
          <cell r="H1004">
            <v>2</v>
          </cell>
          <cell r="O1004" t="str">
            <v>Имеется разработанное ТЭО проекта</v>
          </cell>
          <cell r="P1004" t="str">
            <v>Постановления Президента Республики Узбекистан от 17.11.2014 г. №ПП-2264№ ПП-2017 от 2.08.2013г.</v>
          </cell>
        </row>
        <row r="1005">
          <cell r="E1005" t="str">
            <v>собственные средства</v>
          </cell>
          <cell r="F1005">
            <v>1.2</v>
          </cell>
          <cell r="G1005">
            <v>0</v>
          </cell>
          <cell r="H1005">
            <v>0</v>
          </cell>
        </row>
        <row r="1006">
          <cell r="E1006" t="str">
            <v>кредиты коммерческих банков</v>
          </cell>
          <cell r="F1006">
            <v>2.8</v>
          </cell>
          <cell r="G1006">
            <v>2</v>
          </cell>
          <cell r="H1006">
            <v>2</v>
          </cell>
        </row>
        <row r="1007">
          <cell r="A1007" t="str">
            <v>Организация прядильного производства на базе Чимбайского хлопзавода, Республика Каракалпакстан</v>
          </cell>
          <cell r="B1007" t="str">
            <v>18,0 тыс.тн пряжи,5,0 млн.кв.м. тканей,1,5 млн.шт. изд.</v>
          </cell>
          <cell r="C1007" t="str">
            <v>2014-2016 гг.</v>
          </cell>
          <cell r="D1007" t="str">
            <v>не требуется</v>
          </cell>
          <cell r="E1007" t="str">
            <v>Всего</v>
          </cell>
          <cell r="F1007">
            <v>10</v>
          </cell>
          <cell r="G1007">
            <v>7</v>
          </cell>
          <cell r="H1007">
            <v>6</v>
          </cell>
          <cell r="I1007">
            <v>1</v>
          </cell>
          <cell r="O1007" t="str">
            <v>Имеется разработанное ТЭО проекта</v>
          </cell>
          <cell r="P1007" t="str">
            <v>Постановления Президента Республики Узбекистан от 17.11.2014 г. №ПП-2264Протокол КМ РУз от 04.08.2013 г. №231</v>
          </cell>
        </row>
        <row r="1008">
          <cell r="E1008" t="str">
            <v>собственные средства</v>
          </cell>
          <cell r="F1008">
            <v>3.6</v>
          </cell>
          <cell r="G1008">
            <v>2.2000000000000002</v>
          </cell>
          <cell r="H1008">
            <v>2.2000000000000002</v>
          </cell>
          <cell r="I1008">
            <v>0</v>
          </cell>
        </row>
        <row r="1009">
          <cell r="E1009" t="str">
            <v>кредиты коммерческих банков</v>
          </cell>
          <cell r="F1009">
            <v>6.4</v>
          </cell>
          <cell r="G1009">
            <v>4.8</v>
          </cell>
          <cell r="H1009">
            <v>3.8</v>
          </cell>
          <cell r="I1009">
            <v>1</v>
          </cell>
        </row>
        <row r="1010">
          <cell r="A1010" t="str">
            <v>Организация производства х/б пряжи на ООО «Помук текстиль»</v>
          </cell>
          <cell r="B1010" t="str">
            <v>2,0 тыс.тн пряжи</v>
          </cell>
          <cell r="C1010" t="str">
            <v>2014-2015 гг.</v>
          </cell>
          <cell r="D1010" t="str">
            <v>не требуется</v>
          </cell>
          <cell r="E1010" t="str">
            <v>Всего</v>
          </cell>
          <cell r="F1010">
            <v>2.6</v>
          </cell>
          <cell r="G1010">
            <v>2.6</v>
          </cell>
          <cell r="H1010">
            <v>2.6</v>
          </cell>
          <cell r="I1010">
            <v>0</v>
          </cell>
          <cell r="O1010" t="str">
            <v>Имеется разработанное ТЭО проекта</v>
          </cell>
          <cell r="P1010" t="str">
            <v>Протокол КМ РУз от 04.08.2013 г. №231</v>
          </cell>
        </row>
        <row r="1011">
          <cell r="E1011" t="str">
            <v>собственные средства</v>
          </cell>
          <cell r="F1011">
            <v>0.8</v>
          </cell>
          <cell r="G1011">
            <v>0.8</v>
          </cell>
          <cell r="H1011">
            <v>0.8</v>
          </cell>
        </row>
        <row r="1012">
          <cell r="E1012" t="str">
            <v>кредиты коммерческих банков</v>
          </cell>
          <cell r="F1012">
            <v>1.8</v>
          </cell>
          <cell r="G1012">
            <v>1.8</v>
          </cell>
          <cell r="H1012">
            <v>1.8</v>
          </cell>
        </row>
        <row r="1013">
          <cell r="A1013" t="str">
            <v>Организация прядильного и ткацкого производств на базе ООО "Окдарья текстиль" по выпуску роторной пряжи и тканей</v>
          </cell>
          <cell r="B1013" t="str">
            <v>1,8 тыс.тн пряжи,1,6 млн.кв.м. тканей</v>
          </cell>
          <cell r="C1013" t="str">
            <v>2015-2016 гг.</v>
          </cell>
          <cell r="D1013" t="str">
            <v>не требуется</v>
          </cell>
          <cell r="E1013" t="str">
            <v>Всего</v>
          </cell>
          <cell r="F1013">
            <v>11.3</v>
          </cell>
          <cell r="G1013">
            <v>11.3</v>
          </cell>
          <cell r="H1013">
            <v>0</v>
          </cell>
          <cell r="I1013">
            <v>8.3000000000000007</v>
          </cell>
          <cell r="J1013">
            <v>3</v>
          </cell>
          <cell r="O1013" t="str">
            <v>Имеется разработанное ТЭО проекта</v>
          </cell>
          <cell r="P1013" t="str">
            <v>Протокол КМ РУз от 04.08.2013 г. №231</v>
          </cell>
        </row>
        <row r="1014">
          <cell r="E1014" t="str">
            <v>собственные средства</v>
          </cell>
          <cell r="F1014">
            <v>2.2999999999999998</v>
          </cell>
          <cell r="G1014">
            <v>2.2999999999999998</v>
          </cell>
          <cell r="I1014">
            <v>2.2999999999999998</v>
          </cell>
        </row>
        <row r="1015">
          <cell r="E1015" t="str">
            <v>кредиты коммерческих банков</v>
          </cell>
          <cell r="F1015">
            <v>9</v>
          </cell>
          <cell r="G1015">
            <v>9</v>
          </cell>
          <cell r="I1015">
            <v>6</v>
          </cell>
          <cell r="J1015">
            <v>3</v>
          </cell>
        </row>
        <row r="1016">
          <cell r="A1016" t="str">
            <v>Организация прядильного  производства на ООО "Метин текстиль" по выпуску роторной пряжи</v>
          </cell>
          <cell r="B1016" t="str">
            <v>2,8 тыс.тн пряжи</v>
          </cell>
          <cell r="C1016" t="str">
            <v>2014-2015 гг.</v>
          </cell>
          <cell r="D1016" t="str">
            <v>не требуется</v>
          </cell>
          <cell r="E1016" t="str">
            <v>Всего</v>
          </cell>
          <cell r="F1016">
            <v>4.5</v>
          </cell>
          <cell r="G1016">
            <v>4.5</v>
          </cell>
          <cell r="H1016">
            <v>0</v>
          </cell>
          <cell r="I1016">
            <v>4.5</v>
          </cell>
          <cell r="O1016" t="str">
            <v>Имеется разработанное ТЭО проекта</v>
          </cell>
          <cell r="P1016" t="str">
            <v>Протокол КМ РУз от 04.08.2013 г. №231</v>
          </cell>
        </row>
        <row r="1017">
          <cell r="E1017" t="str">
            <v>собственные средства</v>
          </cell>
          <cell r="F1017">
            <v>1</v>
          </cell>
          <cell r="G1017">
            <v>1</v>
          </cell>
          <cell r="I1017">
            <v>1</v>
          </cell>
        </row>
        <row r="1018">
          <cell r="E1018" t="str">
            <v>кредиты коммерческих банков</v>
          </cell>
          <cell r="F1018">
            <v>3.5</v>
          </cell>
          <cell r="G1018">
            <v>3.5</v>
          </cell>
          <cell r="I1018">
            <v>3.5</v>
          </cell>
        </row>
        <row r="1019">
          <cell r="A1019" t="str">
            <v xml:space="preserve">Расширение и модернизация действующего производства «Шиндон Спиннинг Термез» </v>
          </cell>
          <cell r="B1019" t="str">
            <v>45,0 млн.шт.</v>
          </cell>
          <cell r="C1019" t="str">
            <v>2014-2015 гг.</v>
          </cell>
          <cell r="D1019" t="str">
            <v>"Шиндонг Спиннинг" (Корея)</v>
          </cell>
          <cell r="E1019" t="str">
            <v>Всего</v>
          </cell>
          <cell r="F1019">
            <v>5</v>
          </cell>
          <cell r="G1019">
            <v>0.5</v>
          </cell>
          <cell r="H1019">
            <v>0.5</v>
          </cell>
          <cell r="I1019">
            <v>0</v>
          </cell>
          <cell r="O1019" t="str">
            <v>Имеется разработанное ТЭО проекта</v>
          </cell>
          <cell r="P1019" t="str">
            <v>Постановления Президента Республики Узбекистан от 17.11.2014 г. №ПП-2264</v>
          </cell>
        </row>
        <row r="1020">
          <cell r="E1020" t="str">
            <v>прямые иностранные инвестиции и кредиты</v>
          </cell>
          <cell r="F1020">
            <v>5</v>
          </cell>
          <cell r="G1020">
            <v>0.5</v>
          </cell>
          <cell r="H1020">
            <v>0.5</v>
          </cell>
        </row>
        <row r="1021">
          <cell r="A1021" t="str">
            <v>Организация прядильного и ткацкого производства на базе ООО "Экспо колор принт текс"</v>
          </cell>
          <cell r="B1021" t="str">
            <v>3,6 тыс.тн пряжи</v>
          </cell>
          <cell r="C1021" t="str">
            <v>2014-2015 гг.</v>
          </cell>
          <cell r="D1021" t="str">
            <v>не требуется</v>
          </cell>
          <cell r="E1021" t="str">
            <v>Всего</v>
          </cell>
          <cell r="F1021">
            <v>5.5</v>
          </cell>
          <cell r="G1021">
            <v>5.5</v>
          </cell>
          <cell r="H1021">
            <v>0</v>
          </cell>
          <cell r="I1021">
            <v>5.5</v>
          </cell>
          <cell r="O1021" t="str">
            <v>Имеется разработанное ТЭО проекта</v>
          </cell>
          <cell r="P1021" t="str">
            <v>Протокол КМ РУз от 04.08.2013 г. №231</v>
          </cell>
        </row>
        <row r="1022">
          <cell r="E1022" t="str">
            <v>собственные средства</v>
          </cell>
          <cell r="F1022">
            <v>1.5</v>
          </cell>
          <cell r="G1022">
            <v>1.5</v>
          </cell>
          <cell r="I1022">
            <v>1.5</v>
          </cell>
        </row>
        <row r="1023">
          <cell r="E1023" t="str">
            <v>кредиты коммерческих банков</v>
          </cell>
          <cell r="F1023">
            <v>4</v>
          </cell>
          <cell r="G1023">
            <v>4</v>
          </cell>
          <cell r="I1023">
            <v>4</v>
          </cell>
        </row>
        <row r="1024">
          <cell r="A1024" t="str">
            <v>Организация прядильного производства на базе ООО "Хоразм Гиламлари"</v>
          </cell>
          <cell r="B1024" t="str">
            <v>5,0 тыс.тн пряжи</v>
          </cell>
          <cell r="C1024" t="str">
            <v>2014-2015 гг.</v>
          </cell>
          <cell r="D1024" t="str">
            <v>не требуется</v>
          </cell>
          <cell r="E1024" t="str">
            <v>Всего</v>
          </cell>
          <cell r="F1024">
            <v>3.3</v>
          </cell>
          <cell r="G1024">
            <v>3.3</v>
          </cell>
          <cell r="H1024">
            <v>0</v>
          </cell>
          <cell r="I1024">
            <v>3.3</v>
          </cell>
          <cell r="O1024" t="str">
            <v>Имеется разработанное ТЭО проекта</v>
          </cell>
          <cell r="P1024" t="str">
            <v>Протокол КМ РУз от 04.08.2013 г. №231</v>
          </cell>
        </row>
        <row r="1025">
          <cell r="E1025" t="str">
            <v>собственные средства</v>
          </cell>
          <cell r="F1025">
            <v>0.3</v>
          </cell>
          <cell r="G1025">
            <v>0.3</v>
          </cell>
          <cell r="I1025">
            <v>0.3</v>
          </cell>
        </row>
        <row r="1026">
          <cell r="E1026" t="str">
            <v>кредиты коммерческих банков</v>
          </cell>
          <cell r="F1026">
            <v>3</v>
          </cell>
          <cell r="G1026">
            <v>3</v>
          </cell>
          <cell r="I1026">
            <v>3</v>
          </cell>
        </row>
        <row r="1027">
          <cell r="A1027" t="str">
            <v>Организация прядильного производства в Аккурганском районе ООО "Максим Гольд Текс"</v>
          </cell>
          <cell r="B1027" t="str">
            <v>4,3 тыс.тн пряжи</v>
          </cell>
          <cell r="C1027" t="str">
            <v>2014-2015 гг.</v>
          </cell>
          <cell r="D1027" t="str">
            <v>не требуется</v>
          </cell>
          <cell r="E1027" t="str">
            <v>Всего</v>
          </cell>
          <cell r="F1027">
            <v>15</v>
          </cell>
          <cell r="G1027">
            <v>12</v>
          </cell>
          <cell r="H1027">
            <v>0</v>
          </cell>
          <cell r="I1027">
            <v>8</v>
          </cell>
          <cell r="J1027">
            <v>4</v>
          </cell>
          <cell r="O1027" t="str">
            <v>Имеется разработанное ТЭО проекта</v>
          </cell>
          <cell r="P1027" t="str">
            <v>Протокол КМ РУз от 04.08.2013 г. №231</v>
          </cell>
        </row>
        <row r="1028">
          <cell r="E1028" t="str">
            <v>собственные средства</v>
          </cell>
          <cell r="F1028">
            <v>8</v>
          </cell>
          <cell r="G1028">
            <v>7</v>
          </cell>
          <cell r="I1028">
            <v>3</v>
          </cell>
          <cell r="J1028">
            <v>4</v>
          </cell>
        </row>
        <row r="1029">
          <cell r="E1029" t="str">
            <v>кредиты коммерческих банков</v>
          </cell>
          <cell r="F1029">
            <v>7</v>
          </cell>
          <cell r="G1029">
            <v>5</v>
          </cell>
          <cell r="I1029">
            <v>5</v>
          </cell>
        </row>
        <row r="1030">
          <cell r="A1030" t="str">
            <v>Организация текстильного комплекса по выпуску швейно-трикотажных изделий (прядение, вязание, крашение и швейное) ООО "Мангит трикотаж"</v>
          </cell>
          <cell r="B1030" t="str">
            <v>8,5 млн.шт. трикот. изд.</v>
          </cell>
          <cell r="C1030" t="str">
            <v>2015-2017 гг.</v>
          </cell>
          <cell r="D1030" t="str">
            <v>не требуется</v>
          </cell>
          <cell r="E1030" t="str">
            <v>Всего</v>
          </cell>
          <cell r="F1030">
            <v>2.5</v>
          </cell>
          <cell r="G1030">
            <v>2.5</v>
          </cell>
          <cell r="H1030">
            <v>0</v>
          </cell>
          <cell r="I1030">
            <v>1</v>
          </cell>
          <cell r="J1030">
            <v>1.5</v>
          </cell>
          <cell r="O1030" t="str">
            <v>Имеется разработанное ТЭО проекта</v>
          </cell>
          <cell r="P1030" t="str">
            <v>Протокол КМ РУз от 13.09.2013 г. №70</v>
          </cell>
        </row>
        <row r="1031">
          <cell r="E1031" t="str">
            <v>собственные средства</v>
          </cell>
          <cell r="F1031">
            <v>1</v>
          </cell>
          <cell r="G1031">
            <v>1</v>
          </cell>
          <cell r="I1031">
            <v>1</v>
          </cell>
        </row>
        <row r="1032">
          <cell r="E1032" t="str">
            <v>кредиты коммерческих банков</v>
          </cell>
          <cell r="F1032">
            <v>1.5</v>
          </cell>
          <cell r="G1032">
            <v>1.5</v>
          </cell>
          <cell r="J1032">
            <v>1.5</v>
          </cell>
        </row>
        <row r="1033">
          <cell r="A1033" t="str">
            <v>Организация производства джинсовых тканей ООО "Жайхун Дарья текстиль"</v>
          </cell>
          <cell r="B1033" t="str">
            <v>5,0 тыс.тн пряжи, 5,5 млн.кв.м. тканей,1,4 млн.шт.изд.</v>
          </cell>
          <cell r="C1033" t="str">
            <v>2016-2018 гг.</v>
          </cell>
          <cell r="D1033" t="str">
            <v>не требуется</v>
          </cell>
          <cell r="E1033" t="str">
            <v>Всего</v>
          </cell>
          <cell r="F1033">
            <v>12.899999999999999</v>
          </cell>
          <cell r="G1033">
            <v>12.899999999999999</v>
          </cell>
          <cell r="H1033">
            <v>0</v>
          </cell>
          <cell r="I1033">
            <v>2</v>
          </cell>
          <cell r="J1033">
            <v>6.9</v>
          </cell>
          <cell r="K1033">
            <v>4</v>
          </cell>
          <cell r="O1033" t="str">
            <v>Имеется разработанное ТЭО проекта</v>
          </cell>
          <cell r="P1033" t="str">
            <v>Протокол КМ РУз от 13.09.2013 г. №70</v>
          </cell>
        </row>
        <row r="1034">
          <cell r="E1034" t="str">
            <v>собственные средства</v>
          </cell>
          <cell r="F1034">
            <v>3.7</v>
          </cell>
          <cell r="G1034">
            <v>3.7</v>
          </cell>
          <cell r="I1034">
            <v>2</v>
          </cell>
          <cell r="J1034">
            <v>1.7</v>
          </cell>
        </row>
        <row r="1035">
          <cell r="E1035" t="str">
            <v>кредиты коммерческих банков</v>
          </cell>
          <cell r="F1035">
            <v>9.1999999999999993</v>
          </cell>
          <cell r="G1035">
            <v>9.1999999999999993</v>
          </cell>
          <cell r="J1035">
            <v>5.2</v>
          </cell>
          <cell r="K1035">
            <v>4</v>
          </cell>
        </row>
        <row r="1036">
          <cell r="A1036" t="str">
            <v>Организация текстильного комплекса по выпуску готовых изделий (прядение, ткачество и швейное производство) на базе Турткульского хлопзавода</v>
          </cell>
          <cell r="B1036" t="str">
            <v>3,2 тыс.тн пряжи, 3,2 млн.кв.м. тканей,3,2 млн.шт.изд.</v>
          </cell>
          <cell r="C1036" t="str">
            <v>2016-2018 гг.</v>
          </cell>
          <cell r="D1036" t="str">
            <v>не требуется</v>
          </cell>
          <cell r="E1036" t="str">
            <v>Всего</v>
          </cell>
          <cell r="F1036">
            <v>10</v>
          </cell>
          <cell r="G1036">
            <v>10</v>
          </cell>
          <cell r="H1036">
            <v>0</v>
          </cell>
          <cell r="I1036">
            <v>6.2</v>
          </cell>
          <cell r="J1036">
            <v>2</v>
          </cell>
          <cell r="K1036">
            <v>1.8</v>
          </cell>
          <cell r="O1036" t="str">
            <v>ТЭО проекта на стадии разработки</v>
          </cell>
          <cell r="P1036" t="str">
            <v>Протокол КМ РУз от 13.09.2013 г. №70</v>
          </cell>
        </row>
        <row r="1037">
          <cell r="E1037" t="str">
            <v>собственные средства</v>
          </cell>
          <cell r="F1037">
            <v>3.2</v>
          </cell>
          <cell r="G1037">
            <v>3.2</v>
          </cell>
          <cell r="I1037">
            <v>1.2</v>
          </cell>
          <cell r="J1037">
            <v>1</v>
          </cell>
          <cell r="K1037">
            <v>1</v>
          </cell>
        </row>
        <row r="1038">
          <cell r="E1038" t="str">
            <v>кредиты коммерческих банков</v>
          </cell>
          <cell r="F1038">
            <v>6.8</v>
          </cell>
          <cell r="G1038">
            <v>6.8</v>
          </cell>
          <cell r="I1038">
            <v>5</v>
          </cell>
          <cell r="J1038">
            <v>1</v>
          </cell>
          <cell r="K1038">
            <v>0.8</v>
          </cell>
        </row>
        <row r="1039">
          <cell r="A1039" t="str">
            <v>Организация производства х/б тканей ООО“Элит Стар текстиль”</v>
          </cell>
          <cell r="B1039" t="str">
            <v>22,5 млн.кв.м. тканей</v>
          </cell>
          <cell r="C1039" t="str">
            <v>2017-2018 гг.</v>
          </cell>
          <cell r="D1039" t="str">
            <v>не требуется</v>
          </cell>
          <cell r="E1039" t="str">
            <v>Всего</v>
          </cell>
          <cell r="F1039">
            <v>7</v>
          </cell>
          <cell r="G1039">
            <v>7</v>
          </cell>
          <cell r="H1039">
            <v>0</v>
          </cell>
          <cell r="I1039">
            <v>0</v>
          </cell>
          <cell r="J1039">
            <v>4</v>
          </cell>
          <cell r="K1039">
            <v>3</v>
          </cell>
          <cell r="O1039" t="str">
            <v>Имеется разработанное ТЭО проекта</v>
          </cell>
          <cell r="P1039" t="str">
            <v>Протокол КМ РУз от 04.08.2013 г. №231</v>
          </cell>
        </row>
        <row r="1040">
          <cell r="E1040" t="str">
            <v>кредиты коммерческих банков</v>
          </cell>
          <cell r="F1040">
            <v>7</v>
          </cell>
          <cell r="G1040">
            <v>7</v>
          </cell>
          <cell r="J1040">
            <v>4</v>
          </cell>
          <cell r="K1040">
            <v>3</v>
          </cell>
        </row>
        <row r="1041">
          <cell r="A1041" t="str">
            <v>Организация производства х/б тканей ООО “Амударе текстиль”</v>
          </cell>
          <cell r="B1041" t="str">
            <v>5,2 млн.кв.м. тканей</v>
          </cell>
          <cell r="C1041" t="str">
            <v>2016-2017 гг.</v>
          </cell>
          <cell r="D1041" t="str">
            <v>не требуется</v>
          </cell>
          <cell r="E1041" t="str">
            <v>Всего</v>
          </cell>
          <cell r="F1041">
            <v>6.5</v>
          </cell>
          <cell r="G1041">
            <v>6.5</v>
          </cell>
          <cell r="H1041">
            <v>0</v>
          </cell>
          <cell r="I1041">
            <v>5.5</v>
          </cell>
          <cell r="J1041">
            <v>1</v>
          </cell>
          <cell r="O1041" t="str">
            <v>Имеется разработанное ТЭО проекта</v>
          </cell>
          <cell r="P1041" t="str">
            <v>Протокол КМ РУз от 04.08.2013 г. №231</v>
          </cell>
        </row>
        <row r="1042">
          <cell r="E1042" t="str">
            <v>собственные средства</v>
          </cell>
          <cell r="F1042">
            <v>2.5</v>
          </cell>
          <cell r="G1042">
            <v>2.5</v>
          </cell>
          <cell r="I1042">
            <v>2.5</v>
          </cell>
        </row>
        <row r="1043">
          <cell r="E1043" t="str">
            <v>кредиты коммерческих банков</v>
          </cell>
          <cell r="F1043">
            <v>4</v>
          </cell>
          <cell r="G1043">
            <v>4</v>
          </cell>
          <cell r="I1043">
            <v>3</v>
          </cell>
          <cell r="J1043">
            <v>1</v>
          </cell>
        </row>
        <row r="1044">
          <cell r="A1044" t="str">
            <v>Организация текстильного комплекса по выпуску х/б пряжи, джинсовых тканей и готовые швейные изделия ООО "Global national textile"</v>
          </cell>
          <cell r="B1044" t="str">
            <v>2,0 тыс.тн.х/б пряжи</v>
          </cell>
          <cell r="C1044" t="str">
            <v>2016-2017 гг.</v>
          </cell>
          <cell r="D1044" t="str">
            <v>не требуется</v>
          </cell>
          <cell r="E1044" t="str">
            <v>Всего</v>
          </cell>
          <cell r="F1044">
            <v>7</v>
          </cell>
          <cell r="G1044">
            <v>7</v>
          </cell>
          <cell r="H1044">
            <v>0</v>
          </cell>
          <cell r="I1044">
            <v>4</v>
          </cell>
          <cell r="J1044">
            <v>3</v>
          </cell>
          <cell r="O1044" t="str">
            <v>ТЭО проекта на стадии разработки</v>
          </cell>
          <cell r="P1044" t="str">
            <v>Протокол КМ РУз от 04.08.2013 г. №231</v>
          </cell>
        </row>
        <row r="1045">
          <cell r="E1045" t="str">
            <v>собственные средства</v>
          </cell>
          <cell r="F1045">
            <v>2</v>
          </cell>
          <cell r="G1045">
            <v>2</v>
          </cell>
          <cell r="I1045">
            <v>1</v>
          </cell>
          <cell r="J1045">
            <v>1</v>
          </cell>
        </row>
        <row r="1046">
          <cell r="E1046" t="str">
            <v>кредиты коммерческих банков</v>
          </cell>
          <cell r="F1046">
            <v>5</v>
          </cell>
          <cell r="G1046">
            <v>5</v>
          </cell>
          <cell r="I1046">
            <v>3</v>
          </cell>
          <cell r="J1046">
            <v>2</v>
          </cell>
        </row>
        <row r="1047">
          <cell r="A1047" t="str">
            <v>Организация прядильного производства на базе бывшего ООО "Турткул Асака текстиль"</v>
          </cell>
          <cell r="B1047" t="str">
            <v>4,0 тыс.тн.х/б пряжи</v>
          </cell>
          <cell r="C1047" t="str">
            <v>2016-2017 гг.</v>
          </cell>
          <cell r="D1047" t="str">
            <v>не требуется</v>
          </cell>
          <cell r="E1047" t="str">
            <v>Всего</v>
          </cell>
          <cell r="F1047">
            <v>7</v>
          </cell>
          <cell r="G1047">
            <v>7</v>
          </cell>
          <cell r="H1047">
            <v>0</v>
          </cell>
          <cell r="I1047">
            <v>5.5</v>
          </cell>
          <cell r="J1047">
            <v>1.5</v>
          </cell>
          <cell r="O1047" t="str">
            <v>Имеется разработанное ТЭО проекта</v>
          </cell>
          <cell r="P1047" t="str">
            <v>Протокол КМ РУз от 04.08.2013 г. №231</v>
          </cell>
        </row>
        <row r="1048">
          <cell r="E1048" t="str">
            <v>собственные средства</v>
          </cell>
          <cell r="F1048">
            <v>7</v>
          </cell>
          <cell r="G1048">
            <v>7</v>
          </cell>
          <cell r="I1048">
            <v>5.5</v>
          </cell>
          <cell r="J1048">
            <v>1.5</v>
          </cell>
        </row>
        <row r="1049">
          <cell r="A1049" t="str">
            <v>Организация текстильного комплекса по выпуску готовых изделий (прядение, ткачество и швейное производство) на базе Элликкалинского хлопзавода</v>
          </cell>
          <cell r="B1049" t="str">
            <v>3,2 тыс.тн пряжи, 3,2 млн.кв.м. тканей,3,0 млн.шт.изд.</v>
          </cell>
          <cell r="C1049" t="str">
            <v>2016-2018 гг.</v>
          </cell>
          <cell r="D1049" t="str">
            <v>не требуется</v>
          </cell>
          <cell r="E1049" t="str">
            <v>Всего</v>
          </cell>
          <cell r="F1049">
            <v>10</v>
          </cell>
          <cell r="G1049">
            <v>10</v>
          </cell>
          <cell r="H1049">
            <v>0</v>
          </cell>
          <cell r="I1049">
            <v>6</v>
          </cell>
          <cell r="J1049">
            <v>2.5999999999999996</v>
          </cell>
          <cell r="K1049">
            <v>1.4</v>
          </cell>
          <cell r="O1049" t="str">
            <v>ТЭО проекта на стадии разработки</v>
          </cell>
          <cell r="P1049" t="str">
            <v>Протокол КМ РУз от 13.09.2013 г. №70</v>
          </cell>
        </row>
        <row r="1050">
          <cell r="E1050" t="str">
            <v>собственные средства</v>
          </cell>
          <cell r="F1050">
            <v>3.2</v>
          </cell>
          <cell r="G1050">
            <v>3.2</v>
          </cell>
          <cell r="I1050">
            <v>2</v>
          </cell>
          <cell r="J1050">
            <v>1.2</v>
          </cell>
        </row>
        <row r="1051">
          <cell r="E1051" t="str">
            <v>кредиты коммерческих банков</v>
          </cell>
          <cell r="F1051">
            <v>6.8</v>
          </cell>
          <cell r="G1051">
            <v>6.8</v>
          </cell>
          <cell r="I1051">
            <v>4</v>
          </cell>
          <cell r="J1051">
            <v>1.4</v>
          </cell>
          <cell r="K1051">
            <v>1.4</v>
          </cell>
        </row>
        <row r="1052">
          <cell r="A1052" t="str">
            <v>Организация текстильного комплекса по выпуску готовых изделий (прядение, ткачество и швейное производство) на базе Кунгратского хлопзавода</v>
          </cell>
          <cell r="B1052" t="str">
            <v>4,2 тыс.тн пряжи, 1,6 млн.кв.м. тканей, 1,8 млн.шт.изд.</v>
          </cell>
          <cell r="C1052" t="str">
            <v>2016-2018 гг.</v>
          </cell>
          <cell r="D1052" t="str">
            <v>не требуется</v>
          </cell>
          <cell r="E1052" t="str">
            <v>Всего</v>
          </cell>
          <cell r="F1052">
            <v>10</v>
          </cell>
          <cell r="G1052">
            <v>10</v>
          </cell>
          <cell r="H1052">
            <v>0</v>
          </cell>
          <cell r="I1052">
            <v>5.2</v>
          </cell>
          <cell r="J1052">
            <v>3.4</v>
          </cell>
          <cell r="K1052">
            <v>1.4</v>
          </cell>
          <cell r="O1052" t="str">
            <v>ТЭО проекта на стадии разработки</v>
          </cell>
          <cell r="P1052" t="str">
            <v>Протокол КМ РУз от 04.08.2013 г. №231</v>
          </cell>
        </row>
        <row r="1053">
          <cell r="E1053" t="str">
            <v>собственные средства</v>
          </cell>
          <cell r="F1053">
            <v>3.2</v>
          </cell>
          <cell r="G1053">
            <v>3.2</v>
          </cell>
          <cell r="I1053">
            <v>1.2</v>
          </cell>
          <cell r="J1053">
            <v>2</v>
          </cell>
        </row>
        <row r="1054">
          <cell r="E1054" t="str">
            <v>кредиты коммерческих банков</v>
          </cell>
          <cell r="F1054">
            <v>6.8</v>
          </cell>
          <cell r="G1054">
            <v>6.8</v>
          </cell>
          <cell r="I1054">
            <v>4</v>
          </cell>
          <cell r="J1054">
            <v>1.4</v>
          </cell>
          <cell r="K1054">
            <v>1.4</v>
          </cell>
        </row>
        <row r="1055">
          <cell r="A1055" t="str">
            <v>Организация текстильного комплекса по выпуску (х/б пряжи,трик.полотна, швейные изделия на базе выкупного П/К корпуса АО "Бухоротекс" ООО "Show Initiative"</v>
          </cell>
          <cell r="B1055" t="str">
            <v>5,0 тыс.тн пряжи, 5,5 млн.кв.м. тканей, 1,4 млн.шт.изд.</v>
          </cell>
          <cell r="C1055" t="str">
            <v>2016-2018 гг.</v>
          </cell>
          <cell r="D1055" t="str">
            <v>не требуется</v>
          </cell>
          <cell r="E1055" t="str">
            <v>Всего</v>
          </cell>
          <cell r="F1055">
            <v>24.5</v>
          </cell>
          <cell r="G1055">
            <v>24.5</v>
          </cell>
          <cell r="H1055">
            <v>0</v>
          </cell>
          <cell r="I1055">
            <v>5</v>
          </cell>
          <cell r="J1055">
            <v>8.6999999999999993</v>
          </cell>
          <cell r="K1055">
            <v>10.8</v>
          </cell>
          <cell r="O1055" t="str">
            <v>Имеется разработанное ТЭО проекта</v>
          </cell>
          <cell r="P1055" t="str">
            <v>ПП РУз от 15.12.2010 г. №ПП-1442</v>
          </cell>
        </row>
        <row r="1056">
          <cell r="E1056" t="str">
            <v>собственные средства</v>
          </cell>
          <cell r="F1056">
            <v>6.8</v>
          </cell>
          <cell r="G1056">
            <v>6.8</v>
          </cell>
          <cell r="I1056">
            <v>2</v>
          </cell>
          <cell r="J1056">
            <v>2</v>
          </cell>
          <cell r="K1056">
            <v>2.8</v>
          </cell>
        </row>
        <row r="1057">
          <cell r="E1057" t="str">
            <v>кредиты коммерческих банков</v>
          </cell>
          <cell r="F1057">
            <v>17.7</v>
          </cell>
          <cell r="G1057">
            <v>17.7</v>
          </cell>
          <cell r="I1057">
            <v>3</v>
          </cell>
          <cell r="J1057">
            <v>6.7</v>
          </cell>
          <cell r="K1057">
            <v>8</v>
          </cell>
        </row>
        <row r="1058">
          <cell r="A1058" t="str">
            <v>Организация прядильного производства на базе СП "Мидатекс"</v>
          </cell>
          <cell r="B1058" t="str">
            <v>2,5 тыс.тн пряжи</v>
          </cell>
          <cell r="C1058" t="str">
            <v>2016-2017 гг.</v>
          </cell>
          <cell r="D1058" t="str">
            <v>не требуется</v>
          </cell>
          <cell r="E1058" t="str">
            <v>Всего</v>
          </cell>
          <cell r="F1058">
            <v>5</v>
          </cell>
          <cell r="G1058">
            <v>5</v>
          </cell>
          <cell r="H1058">
            <v>0</v>
          </cell>
          <cell r="I1058">
            <v>3</v>
          </cell>
          <cell r="J1058">
            <v>2</v>
          </cell>
          <cell r="O1058" t="str">
            <v>ТЭО проекта на стадии разработки</v>
          </cell>
          <cell r="P1058" t="str">
            <v>Протокол КМ РУз от 04.08.2013 г. №231</v>
          </cell>
        </row>
        <row r="1059">
          <cell r="E1059" t="str">
            <v>собственные средства</v>
          </cell>
          <cell r="F1059">
            <v>1</v>
          </cell>
          <cell r="G1059">
            <v>1</v>
          </cell>
          <cell r="I1059">
            <v>1</v>
          </cell>
        </row>
        <row r="1060">
          <cell r="E1060" t="str">
            <v>кредиты коммерческих банков</v>
          </cell>
          <cell r="F1060">
            <v>4</v>
          </cell>
          <cell r="G1060">
            <v>4</v>
          </cell>
          <cell r="I1060">
            <v>2</v>
          </cell>
          <cell r="J1060">
            <v>2</v>
          </cell>
        </row>
        <row r="1061">
          <cell r="A1061" t="str">
            <v>Организация прядильного производства на базе ООО "Элегант Текс"</v>
          </cell>
          <cell r="B1061" t="str">
            <v>7,0 тыс.тн пряжи</v>
          </cell>
          <cell r="C1061" t="str">
            <v>2016-2018 гг.</v>
          </cell>
          <cell r="D1061" t="str">
            <v>не требуется</v>
          </cell>
          <cell r="E1061" t="str">
            <v>Всего</v>
          </cell>
          <cell r="F1061">
            <v>24.5</v>
          </cell>
          <cell r="G1061">
            <v>24.5</v>
          </cell>
          <cell r="H1061">
            <v>0</v>
          </cell>
          <cell r="I1061">
            <v>10</v>
          </cell>
          <cell r="J1061">
            <v>10.5</v>
          </cell>
          <cell r="K1061">
            <v>4</v>
          </cell>
          <cell r="O1061" t="str">
            <v>ТЭО проекта на стадии разработки</v>
          </cell>
          <cell r="P1061" t="str">
            <v>Протокол КМ РУз от 04.08.2013 г. №231</v>
          </cell>
        </row>
        <row r="1062">
          <cell r="E1062" t="str">
            <v>собственные средства</v>
          </cell>
          <cell r="F1062">
            <v>4.5</v>
          </cell>
          <cell r="G1062">
            <v>4.5</v>
          </cell>
          <cell r="I1062">
            <v>2</v>
          </cell>
          <cell r="J1062">
            <v>2.5</v>
          </cell>
        </row>
        <row r="1063">
          <cell r="E1063" t="str">
            <v>кредиты коммерческих банков</v>
          </cell>
          <cell r="F1063">
            <v>20</v>
          </cell>
          <cell r="G1063">
            <v>20</v>
          </cell>
          <cell r="I1063">
            <v>8</v>
          </cell>
          <cell r="J1063">
            <v>8</v>
          </cell>
          <cell r="K1063">
            <v>4</v>
          </cell>
        </row>
        <row r="1064">
          <cell r="A1064" t="str">
            <v>Организация текстильного комплекса на базе ООО "Гузартекс" (1-этап)</v>
          </cell>
          <cell r="B1064" t="str">
            <v>4,0 тыс.тн пряжи</v>
          </cell>
          <cell r="C1064" t="str">
            <v>2017-2018 гг.</v>
          </cell>
          <cell r="D1064" t="str">
            <v>не требуется</v>
          </cell>
          <cell r="E1064" t="str">
            <v>Всего</v>
          </cell>
          <cell r="F1064">
            <v>10</v>
          </cell>
          <cell r="G1064">
            <v>10</v>
          </cell>
          <cell r="H1064">
            <v>0</v>
          </cell>
          <cell r="I1064">
            <v>0</v>
          </cell>
          <cell r="J1064">
            <v>7</v>
          </cell>
          <cell r="K1064">
            <v>3</v>
          </cell>
          <cell r="O1064" t="str">
            <v>ТЭО проекта на стадии разработки</v>
          </cell>
          <cell r="P1064" t="str">
            <v>Протокол КМ РУз от 04.08.2013 г. №231</v>
          </cell>
        </row>
        <row r="1065">
          <cell r="E1065" t="str">
            <v>собственные средства</v>
          </cell>
          <cell r="F1065">
            <v>1</v>
          </cell>
          <cell r="G1065">
            <v>1</v>
          </cell>
          <cell r="J1065">
            <v>1</v>
          </cell>
        </row>
        <row r="1066">
          <cell r="E1066" t="str">
            <v>кредиты коммерческих банков</v>
          </cell>
          <cell r="F1066">
            <v>9</v>
          </cell>
          <cell r="G1066">
            <v>9</v>
          </cell>
          <cell r="J1066">
            <v>6</v>
          </cell>
          <cell r="K1066">
            <v>3</v>
          </cell>
        </row>
        <row r="1067">
          <cell r="A1067" t="str">
            <v>Организация текстильного комплекса на базе Бешкентского хлопзавода (1-этап)</v>
          </cell>
          <cell r="B1067" t="str">
            <v>2,0 тыс.тн пряжи</v>
          </cell>
          <cell r="C1067" t="str">
            <v>2017-2018 гг.</v>
          </cell>
          <cell r="D1067" t="str">
            <v>не требуется</v>
          </cell>
          <cell r="E1067" t="str">
            <v>Всего</v>
          </cell>
          <cell r="F1067">
            <v>10</v>
          </cell>
          <cell r="G1067">
            <v>10</v>
          </cell>
          <cell r="H1067">
            <v>0</v>
          </cell>
          <cell r="I1067">
            <v>0</v>
          </cell>
          <cell r="J1067">
            <v>7</v>
          </cell>
          <cell r="K1067">
            <v>3</v>
          </cell>
          <cell r="O1067" t="str">
            <v>ТЭО проекта на стадии разработки</v>
          </cell>
          <cell r="P1067" t="str">
            <v>Протокол КМ РУз от 04.08.2013 г. №231</v>
          </cell>
        </row>
        <row r="1068">
          <cell r="E1068" t="str">
            <v>собственные средства</v>
          </cell>
          <cell r="F1068">
            <v>1</v>
          </cell>
          <cell r="G1068">
            <v>1</v>
          </cell>
          <cell r="J1068">
            <v>1</v>
          </cell>
        </row>
        <row r="1069">
          <cell r="E1069" t="str">
            <v>кредиты коммерческих банков</v>
          </cell>
          <cell r="F1069">
            <v>9</v>
          </cell>
          <cell r="G1069">
            <v>9</v>
          </cell>
          <cell r="J1069">
            <v>6</v>
          </cell>
          <cell r="K1069">
            <v>3</v>
          </cell>
        </row>
        <row r="1070">
          <cell r="A1070" t="str">
            <v>Организация прядильного производства по выпуску роторной пряжи на ООО "Камаши Савдо"</v>
          </cell>
          <cell r="B1070" t="str">
            <v>2,0 тыс.тн пряжи</v>
          </cell>
          <cell r="C1070" t="str">
            <v>2016-2017 гг.</v>
          </cell>
          <cell r="D1070" t="str">
            <v>не требуется</v>
          </cell>
          <cell r="E1070" t="str">
            <v>Всего</v>
          </cell>
          <cell r="F1070">
            <v>3</v>
          </cell>
          <cell r="G1070">
            <v>3</v>
          </cell>
          <cell r="H1070">
            <v>0</v>
          </cell>
          <cell r="I1070">
            <v>0.9</v>
          </cell>
          <cell r="J1070">
            <v>2.1</v>
          </cell>
          <cell r="O1070" t="str">
            <v>ТЭО проекта на стадии разработки</v>
          </cell>
          <cell r="P1070" t="str">
            <v>ПП РУз от 02.08.2013 г. №ПП-2017</v>
          </cell>
        </row>
        <row r="1071">
          <cell r="E1071" t="str">
            <v>собственные средства</v>
          </cell>
          <cell r="F1071">
            <v>0.9</v>
          </cell>
          <cell r="G1071">
            <v>0.9</v>
          </cell>
          <cell r="I1071">
            <v>0.9</v>
          </cell>
        </row>
        <row r="1072">
          <cell r="E1072" t="str">
            <v>кредиты коммерческих банков</v>
          </cell>
          <cell r="F1072">
            <v>2.1</v>
          </cell>
          <cell r="G1072">
            <v>2.1</v>
          </cell>
          <cell r="J1072">
            <v>2.1</v>
          </cell>
        </row>
        <row r="1073">
          <cell r="A1073" t="str">
            <v>Организация прядильного производства на базе ООО  "Кумкурган механика заводи"</v>
          </cell>
          <cell r="B1073" t="str">
            <v>2,0 тыс.тн пряжи</v>
          </cell>
          <cell r="C1073" t="str">
            <v>2017-2018 гг.</v>
          </cell>
          <cell r="D1073" t="str">
            <v>не требуется</v>
          </cell>
          <cell r="E1073" t="str">
            <v>Всего</v>
          </cell>
          <cell r="F1073">
            <v>4</v>
          </cell>
          <cell r="G1073">
            <v>4</v>
          </cell>
          <cell r="H1073">
            <v>0</v>
          </cell>
          <cell r="I1073">
            <v>0</v>
          </cell>
          <cell r="J1073">
            <v>2</v>
          </cell>
          <cell r="K1073">
            <v>2</v>
          </cell>
          <cell r="O1073" t="str">
            <v>ТЭО проекта на стадии разработки</v>
          </cell>
          <cell r="P1073" t="str">
            <v>ПП РУз от 30.04.2013 г. №ПП-1961</v>
          </cell>
        </row>
        <row r="1074">
          <cell r="E1074" t="str">
            <v>собственные средства</v>
          </cell>
          <cell r="F1074">
            <v>1</v>
          </cell>
          <cell r="G1074">
            <v>1</v>
          </cell>
          <cell r="J1074">
            <v>1</v>
          </cell>
        </row>
        <row r="1075">
          <cell r="E1075" t="str">
            <v>кредиты коммерческих банков</v>
          </cell>
          <cell r="F1075">
            <v>3</v>
          </cell>
          <cell r="G1075">
            <v>3</v>
          </cell>
          <cell r="J1075">
            <v>1</v>
          </cell>
          <cell r="K1075">
            <v>2</v>
          </cell>
        </row>
        <row r="1076">
          <cell r="A1076" t="str">
            <v>Организация текстильного комплекса на базе Деновского хлопзавода (х/б пряжа,швейно-трик изделия)</v>
          </cell>
          <cell r="B1076" t="str">
            <v>5,0 тыс.тн пряжи</v>
          </cell>
          <cell r="C1076" t="str">
            <v>2017-2019 гг.</v>
          </cell>
          <cell r="D1076" t="str">
            <v>не требуется</v>
          </cell>
          <cell r="E1076" t="str">
            <v>Всего</v>
          </cell>
          <cell r="F1076">
            <v>22.1</v>
          </cell>
          <cell r="G1076">
            <v>22.1</v>
          </cell>
          <cell r="H1076">
            <v>0</v>
          </cell>
          <cell r="I1076">
            <v>0</v>
          </cell>
          <cell r="J1076">
            <v>6.6</v>
          </cell>
          <cell r="K1076">
            <v>5</v>
          </cell>
          <cell r="L1076">
            <v>10.5</v>
          </cell>
          <cell r="O1076" t="str">
            <v>ТЭО проекта на стадии разработки</v>
          </cell>
          <cell r="P1076" t="str">
            <v>ПП РУз от 30.04.2013 г. №ПП-1961</v>
          </cell>
        </row>
        <row r="1077">
          <cell r="E1077" t="str">
            <v>собственные средства</v>
          </cell>
          <cell r="F1077">
            <v>6.6</v>
          </cell>
          <cell r="G1077">
            <v>6.6</v>
          </cell>
          <cell r="J1077">
            <v>3.6</v>
          </cell>
          <cell r="K1077">
            <v>2</v>
          </cell>
          <cell r="L1077">
            <v>1</v>
          </cell>
        </row>
        <row r="1078">
          <cell r="E1078" t="str">
            <v>кредиты коммерческих банков</v>
          </cell>
          <cell r="F1078">
            <v>15.5</v>
          </cell>
          <cell r="G1078">
            <v>15.5</v>
          </cell>
          <cell r="J1078">
            <v>3</v>
          </cell>
          <cell r="K1078">
            <v>3</v>
          </cell>
          <cell r="L1078">
            <v>9.5</v>
          </cell>
        </row>
        <row r="1079">
          <cell r="A1079" t="str">
            <v>Организация прядильного производства на базе бывшего Хлопкозавода "Турон"</v>
          </cell>
          <cell r="B1079" t="str">
            <v>4,0 тыс.тн пряжи</v>
          </cell>
          <cell r="C1079" t="str">
            <v>2016-2018 гг.</v>
          </cell>
          <cell r="D1079" t="str">
            <v>не требуется</v>
          </cell>
          <cell r="E1079" t="str">
            <v>Всего</v>
          </cell>
          <cell r="F1079">
            <v>9</v>
          </cell>
          <cell r="G1079">
            <v>9</v>
          </cell>
          <cell r="H1079">
            <v>0</v>
          </cell>
          <cell r="I1079">
            <v>0.5</v>
          </cell>
          <cell r="J1079">
            <v>6.2</v>
          </cell>
          <cell r="K1079">
            <v>2.2999999999999998</v>
          </cell>
          <cell r="O1079" t="str">
            <v>ТЭО проекта на стадии разработки</v>
          </cell>
          <cell r="P1079" t="str">
            <v>Протокол КМ РУз от 04.08.2013 г. №231</v>
          </cell>
        </row>
        <row r="1080">
          <cell r="E1080" t="str">
            <v>собственные средства</v>
          </cell>
          <cell r="F1080">
            <v>2.7</v>
          </cell>
          <cell r="G1080">
            <v>2.7</v>
          </cell>
          <cell r="I1080">
            <v>0.5</v>
          </cell>
          <cell r="J1080">
            <v>2.2000000000000002</v>
          </cell>
        </row>
        <row r="1081">
          <cell r="E1081" t="str">
            <v>кредиты коммерческих банков</v>
          </cell>
          <cell r="F1081">
            <v>6.3</v>
          </cell>
          <cell r="G1081">
            <v>6.3</v>
          </cell>
          <cell r="J1081">
            <v>4</v>
          </cell>
          <cell r="K1081">
            <v>2.2999999999999998</v>
          </cell>
        </row>
        <row r="1082">
          <cell r="A1082" t="str">
            <v>Модернизация и расширение действующего производства на "ДЭУ Текстиль Бухара", Бухарская область</v>
          </cell>
          <cell r="B1082" t="str">
            <v>0,5 тыс.тн. х/б пряжи</v>
          </cell>
          <cell r="C1082" t="str">
            <v>2014-2015 гг.</v>
          </cell>
          <cell r="D1082" t="str">
            <v>Компания  "DAEWOO International" (Корея)</v>
          </cell>
          <cell r="E1082" t="str">
            <v>Всего</v>
          </cell>
          <cell r="F1082">
            <v>1</v>
          </cell>
          <cell r="G1082">
            <v>1</v>
          </cell>
          <cell r="H1082">
            <v>1</v>
          </cell>
          <cell r="I1082">
            <v>0</v>
          </cell>
          <cell r="O1082" t="str">
            <v>ТЭО проекта на стадии разработки</v>
          </cell>
          <cell r="P1082" t="str">
            <v>Постановление Президента Республики Узбекистан от 25.06.2014 г. №ПП-2192,от 17.11.2014 г. №ПП-2264</v>
          </cell>
        </row>
        <row r="1083">
          <cell r="E1083" t="str">
            <v>прямые иностранные инвестиции и кредиты</v>
          </cell>
          <cell r="F1083">
            <v>1</v>
          </cell>
          <cell r="G1083">
            <v>1</v>
          </cell>
          <cell r="H1083">
            <v>1</v>
          </cell>
        </row>
        <row r="1084">
          <cell r="A1084" t="str">
            <v>модернизация и реконструкция</v>
          </cell>
          <cell r="F1084">
            <v>396.06000000000012</v>
          </cell>
          <cell r="G1084">
            <v>321.96000000000009</v>
          </cell>
          <cell r="H1084">
            <v>55.559999999999995</v>
          </cell>
          <cell r="I1084">
            <v>19.54</v>
          </cell>
          <cell r="J1084">
            <v>67.959999999999994</v>
          </cell>
          <cell r="K1084">
            <v>90.3</v>
          </cell>
          <cell r="L1084">
            <v>53</v>
          </cell>
          <cell r="M1084">
            <v>35.6</v>
          </cell>
        </row>
        <row r="1085">
          <cell r="A1085" t="str">
            <v xml:space="preserve">Организация производства пряжи и тканей на базе ОАО "Бобур" в Андижанской области </v>
          </cell>
          <cell r="B1085" t="str">
            <v>10,0 тыс.тн х/б пряжи,36,0 млн. п. м. тканей</v>
          </cell>
          <cell r="C1085" t="str">
            <v>2014-2016 гг.</v>
          </cell>
          <cell r="D1085" t="str">
            <v>Компания"Nanyang M&amp;F Home Textile Co., Ltd." (КНР)</v>
          </cell>
          <cell r="E1085" t="str">
            <v>Всего</v>
          </cell>
          <cell r="F1085">
            <v>32</v>
          </cell>
          <cell r="G1085">
            <v>12</v>
          </cell>
          <cell r="H1085">
            <v>12</v>
          </cell>
          <cell r="I1085">
            <v>0</v>
          </cell>
          <cell r="O1085" t="str">
            <v>ТЭО проекта на стадии разработки</v>
          </cell>
          <cell r="P1085" t="str">
            <v>Постановление Президента Республики Узбекистан от 15.12.2010 г. №ПП-1442,от 17.11.2014 г. №ПП-2264</v>
          </cell>
        </row>
        <row r="1086">
          <cell r="E1086" t="str">
            <v>прямые иностранные инвестиции и кредиты</v>
          </cell>
          <cell r="F1086">
            <v>32</v>
          </cell>
          <cell r="G1086">
            <v>12</v>
          </cell>
          <cell r="H1086">
            <v>12</v>
          </cell>
          <cell r="I1086">
            <v>0</v>
          </cell>
        </row>
        <row r="1087">
          <cell r="A1087" t="str">
            <v>Организация текстильного комплекса на базе АО "Бухоротекс", Бухарская область</v>
          </cell>
          <cell r="B1087" t="str">
            <v>18,0 тыс.тн пряжи</v>
          </cell>
          <cell r="C1087" t="str">
            <v>2011-2016 гг.</v>
          </cell>
          <cell r="D1087" t="str">
            <v>Indorama Industries (Сингапур)</v>
          </cell>
          <cell r="E1087" t="str">
            <v>Всего</v>
          </cell>
          <cell r="F1087">
            <v>32</v>
          </cell>
          <cell r="G1087">
            <v>12</v>
          </cell>
          <cell r="H1087">
            <v>12</v>
          </cell>
          <cell r="O1087" t="str">
            <v>ТЭО проекта на стадии разработки</v>
          </cell>
          <cell r="P1087" t="str">
            <v>Постановление Президента Республики Узбекистан от 15.12.2010 г. №ПП-1442</v>
          </cell>
        </row>
        <row r="1088">
          <cell r="E1088" t="str">
            <v>кредиты коммерческих банков</v>
          </cell>
          <cell r="F1088">
            <v>12</v>
          </cell>
        </row>
        <row r="1089">
          <cell r="E1089" t="str">
            <v>прямые иностранные инвестиции и кредиты</v>
          </cell>
          <cell r="F1089">
            <v>20</v>
          </cell>
          <cell r="G1089">
            <v>12</v>
          </cell>
          <cell r="H1089">
            <v>12</v>
          </cell>
        </row>
        <row r="1090">
          <cell r="A1090" t="str">
            <v>Организация шелкового комплекса на базе ООО "Водий ипаги", г.Наманган (ИП "Веригров Ипаги")</v>
          </cell>
          <cell r="B1090" t="str">
            <v>2,0 млн. кв.м. шелковых тканей</v>
          </cell>
          <cell r="C1090" t="str">
            <v>2012-2016 гг.</v>
          </cell>
          <cell r="D1090" t="str">
            <v>Компания"Verigrow" (Сингапур)</v>
          </cell>
          <cell r="E1090" t="str">
            <v>Всего</v>
          </cell>
          <cell r="F1090">
            <v>10</v>
          </cell>
          <cell r="G1090">
            <v>4</v>
          </cell>
          <cell r="H1090">
            <v>3.76</v>
          </cell>
          <cell r="I1090">
            <v>0.24</v>
          </cell>
          <cell r="O1090" t="str">
            <v>Имеется разработанное ТЭО проекта</v>
          </cell>
          <cell r="P1090" t="str">
            <v>Постановление Президента Республики Узбекистан от 02.05.2012г. №ПП-1748,от 17.11.2014 г. №ПП-2264</v>
          </cell>
        </row>
        <row r="1091">
          <cell r="E1091" t="str">
            <v>прямые иностранные инвестиции и кредиты</v>
          </cell>
          <cell r="F1091">
            <v>10</v>
          </cell>
          <cell r="G1091">
            <v>4</v>
          </cell>
          <cell r="H1091">
            <v>3.76</v>
          </cell>
          <cell r="I1091">
            <v>0.24</v>
          </cell>
        </row>
        <row r="1092">
          <cell r="A1092" t="str">
            <v>Расширение прядильного производства  ИП "Индорама Коканд текстиль", Ферганская область (3 этап)</v>
          </cell>
          <cell r="B1092" t="str">
            <v>6,0 тыс. тн. х/б пряжи</v>
          </cell>
          <cell r="C1092" t="str">
            <v>2010-2015 гг.</v>
          </cell>
          <cell r="D1092" t="str">
            <v>Компания"Indorama" (Сингапур)</v>
          </cell>
          <cell r="E1092" t="str">
            <v>Всего</v>
          </cell>
          <cell r="F1092">
            <v>20</v>
          </cell>
          <cell r="G1092">
            <v>2</v>
          </cell>
          <cell r="H1092">
            <v>2</v>
          </cell>
          <cell r="O1092" t="str">
            <v>Имеется разработанное ТЭО проекта</v>
          </cell>
          <cell r="P1092" t="str">
            <v>Постановление Президента Республики Узбекистан от 06.05.2010г. №ПП-1333,от 17.11.2014 г. №ПП-2264</v>
          </cell>
        </row>
        <row r="1093">
          <cell r="E1093" t="str">
            <v>прямые иностранные инвестиции и кредиты</v>
          </cell>
          <cell r="F1093">
            <v>20</v>
          </cell>
          <cell r="G1093">
            <v>2</v>
          </cell>
          <cell r="H1093">
            <v>2</v>
          </cell>
        </row>
        <row r="1094">
          <cell r="A1094" t="str">
            <v>Организация производства текстильного комплекса по выпуску спортивной одежды (кураш, самбо, дзюдо, кикбоксинг, таэквандо, каратэ и др.) на ООО "Намимпекс текстиль", Наманганская область</v>
          </cell>
          <cell r="B1094" t="str">
            <v>2,5 тыс. тн. смесовой пряжи, 3,0 млн. кв. м. смесовых тканей, 500 тыс. шт. спортивной одежды</v>
          </cell>
          <cell r="C1094" t="str">
            <v>2014-2015гг.</v>
          </cell>
          <cell r="D1094" t="str">
            <v>не требуется</v>
          </cell>
          <cell r="E1094" t="str">
            <v>Всего</v>
          </cell>
          <cell r="F1094">
            <v>9.6999999999999993</v>
          </cell>
          <cell r="G1094">
            <v>9.6999999999999993</v>
          </cell>
          <cell r="H1094">
            <v>9.6999999999999993</v>
          </cell>
          <cell r="O1094" t="str">
            <v>Имеется разработанное ТЭО проекта</v>
          </cell>
          <cell r="P1094" t="str">
            <v>Поручение КМ РУЗ. от 07.04.2014г. №07/1-636</v>
          </cell>
        </row>
        <row r="1095">
          <cell r="E1095" t="str">
            <v>собственные средства</v>
          </cell>
          <cell r="F1095">
            <v>6.2</v>
          </cell>
          <cell r="G1095">
            <v>6.2</v>
          </cell>
          <cell r="H1095">
            <v>6.2</v>
          </cell>
        </row>
        <row r="1096">
          <cell r="E1096" t="str">
            <v>кредиты коммерческих банков</v>
          </cell>
          <cell r="F1096">
            <v>3.5</v>
          </cell>
          <cell r="G1096">
            <v>3.5</v>
          </cell>
          <cell r="H1096">
            <v>3.5</v>
          </cell>
        </row>
        <row r="1097">
          <cell r="A1097" t="str">
            <v>Организация производства костюмов для каноэ и байдарок, плавания и гимнастики, комплектов для футболистов, волейболистов, баскетболистов и др. на СП ООО "Амин Инвест", Самаркандская область</v>
          </cell>
          <cell r="B1097" t="str">
            <v>1,5 млн. шт. комплектов одежды</v>
          </cell>
          <cell r="C1097" t="str">
            <v>2014-2015 гг.</v>
          </cell>
          <cell r="D1097" t="str">
            <v>не требуется</v>
          </cell>
          <cell r="E1097" t="str">
            <v>Всего</v>
          </cell>
          <cell r="F1097">
            <v>4</v>
          </cell>
          <cell r="G1097">
            <v>4</v>
          </cell>
          <cell r="H1097">
            <v>4</v>
          </cell>
          <cell r="O1097" t="str">
            <v>Имеется разработанное ТЭО проекта</v>
          </cell>
          <cell r="P1097" t="str">
            <v>Постановления Президента Республики Узбекистан от 17.11.2014 г. №ПП-2264Поручение КМ РУЗ. от 07.04.2014г. №07/1-636,</v>
          </cell>
        </row>
        <row r="1098">
          <cell r="E1098" t="str">
            <v>собственные средства</v>
          </cell>
          <cell r="F1098">
            <v>2.5</v>
          </cell>
          <cell r="G1098">
            <v>2.5</v>
          </cell>
          <cell r="H1098">
            <v>2.5</v>
          </cell>
        </row>
        <row r="1099">
          <cell r="E1099" t="str">
            <v>кредиты коммерческих банков</v>
          </cell>
          <cell r="F1099">
            <v>1.5</v>
          </cell>
          <cell r="G1099">
            <v>1.5</v>
          </cell>
          <cell r="H1099">
            <v>1.5</v>
          </cell>
        </row>
        <row r="1100">
          <cell r="A1100" t="str">
            <v>Модернизация и расширение производства костюмов для художественной гимнастики и плавания (купальники, плавки) на ООО "Намуна", Андижанская область</v>
          </cell>
          <cell r="B1100" t="str">
            <v>2,0 млн. шт. комплектов одежды</v>
          </cell>
          <cell r="C1100" t="str">
            <v>2014-2015 гг.</v>
          </cell>
          <cell r="D1100" t="str">
            <v>не требуется</v>
          </cell>
          <cell r="E1100" t="str">
            <v>Всего</v>
          </cell>
          <cell r="F1100">
            <v>1.4</v>
          </cell>
          <cell r="G1100">
            <v>1.4</v>
          </cell>
          <cell r="H1100">
            <v>1.4</v>
          </cell>
          <cell r="O1100" t="str">
            <v>Имеется разработанное ТЭО проекта</v>
          </cell>
          <cell r="P1100" t="str">
            <v>Постановления Президента Республики Узбекистан от 17.11.2014 г. №ПП-2264Поручение КМ РУЗ. от 07.04.2014г. №07/1-636,</v>
          </cell>
        </row>
        <row r="1101">
          <cell r="E1101" t="str">
            <v>собственные средства</v>
          </cell>
          <cell r="F1101">
            <v>0.7</v>
          </cell>
          <cell r="G1101">
            <v>0.7</v>
          </cell>
          <cell r="H1101">
            <v>0.7</v>
          </cell>
        </row>
        <row r="1102">
          <cell r="E1102" t="str">
            <v>кредиты коммерческих банков</v>
          </cell>
          <cell r="F1102">
            <v>0.7</v>
          </cell>
          <cell r="G1102">
            <v>0.7</v>
          </cell>
          <cell r="H1102">
            <v>0.7</v>
          </cell>
        </row>
        <row r="1103">
          <cell r="A1103" t="str">
            <v>Расширение мощности СП "Текстиль Спектрум Колорс"</v>
          </cell>
          <cell r="B1103" t="str">
            <v>2,5 тыс.тн пряжи</v>
          </cell>
          <cell r="C1103" t="str">
            <v>2014-2015 гг.</v>
          </cell>
          <cell r="D1103" t="str">
            <v>«Rexfida Limited» (Великобритания)</v>
          </cell>
          <cell r="E1103" t="str">
            <v>Всего</v>
          </cell>
          <cell r="F1103">
            <v>3.5999999999999996</v>
          </cell>
          <cell r="G1103">
            <v>3.5999999999999996</v>
          </cell>
          <cell r="H1103">
            <v>0</v>
          </cell>
          <cell r="I1103">
            <v>3.5999999999999996</v>
          </cell>
          <cell r="O1103" t="str">
            <v>Имеется разработанное ТЭО проекта</v>
          </cell>
          <cell r="P1103" t="str">
            <v>Протокол КМ РУз от 04.08.2013 г. №231</v>
          </cell>
        </row>
        <row r="1104">
          <cell r="E1104" t="str">
            <v>кредиты коммерческих банков</v>
          </cell>
          <cell r="F1104">
            <v>2.8</v>
          </cell>
          <cell r="G1104">
            <v>2.8</v>
          </cell>
          <cell r="I1104">
            <v>2.8</v>
          </cell>
        </row>
        <row r="1105">
          <cell r="E1105" t="str">
            <v>прямые иностранные инвестиции и кредиты</v>
          </cell>
          <cell r="F1105">
            <v>0.8</v>
          </cell>
          <cell r="G1105">
            <v>0.8</v>
          </cell>
          <cell r="I1105">
            <v>0.8</v>
          </cell>
        </row>
        <row r="1106">
          <cell r="A1106" t="str">
            <v>Расширение мощностей прядильного производства на ООО "Бахтекс Фарм"</v>
          </cell>
          <cell r="B1106" t="str">
            <v>3,3 тыс.тн пряжи</v>
          </cell>
          <cell r="C1106" t="str">
            <v>2015-2016 гг.</v>
          </cell>
          <cell r="D1106" t="str">
            <v>не требуется</v>
          </cell>
          <cell r="E1106" t="str">
            <v>Всего</v>
          </cell>
          <cell r="F1106">
            <v>5</v>
          </cell>
          <cell r="G1106">
            <v>5</v>
          </cell>
          <cell r="H1106">
            <v>0</v>
          </cell>
          <cell r="I1106">
            <v>5</v>
          </cell>
          <cell r="O1106" t="str">
            <v>Имеется разработанное ТЭО проекта</v>
          </cell>
          <cell r="P1106" t="str">
            <v>Протокол КМ РУз от 04.08.2013 г. №231</v>
          </cell>
        </row>
        <row r="1107">
          <cell r="E1107" t="str">
            <v>собственные средства</v>
          </cell>
          <cell r="F1107">
            <v>5</v>
          </cell>
          <cell r="G1107">
            <v>5</v>
          </cell>
          <cell r="I1107">
            <v>5</v>
          </cell>
        </row>
        <row r="1108">
          <cell r="A1108" t="str">
            <v xml:space="preserve">Модернизация и расширение действующего производства «ДЭУ Текстиль Фергана» </v>
          </cell>
          <cell r="B1108" t="str">
            <v>3,0 тыс.тн пряжи</v>
          </cell>
          <cell r="C1108" t="str">
            <v>2014-2015 гг.</v>
          </cell>
          <cell r="D1108" t="str">
            <v>ДЭУ Интернационал (Корея)</v>
          </cell>
          <cell r="E1108" t="str">
            <v>Всего</v>
          </cell>
          <cell r="F1108">
            <v>11</v>
          </cell>
          <cell r="G1108">
            <v>6</v>
          </cell>
          <cell r="H1108">
            <v>6</v>
          </cell>
          <cell r="I1108">
            <v>0</v>
          </cell>
          <cell r="O1108" t="str">
            <v>ТЭО проекта на стадии разработки</v>
          </cell>
          <cell r="P1108" t="str">
            <v xml:space="preserve"> Постановления Президента Республики Узбекистан от 17.11.2014 г. №ПП-2264</v>
          </cell>
        </row>
        <row r="1109">
          <cell r="E1109" t="str">
            <v>прямые иностранные инвестиции и кредиты</v>
          </cell>
          <cell r="F1109">
            <v>11</v>
          </cell>
          <cell r="G1109">
            <v>6</v>
          </cell>
          <cell r="H1109">
            <v>6</v>
          </cell>
        </row>
        <row r="1110">
          <cell r="A1110" t="str">
            <v>Организация текстильного комплекса в Хазараспском районе (Асака банк)</v>
          </cell>
          <cell r="B1110" t="str">
            <v xml:space="preserve">5 тыс.тн. х/б пряжи3 тыс.тн. трикотажного полотна, 4,0 млн.шт. трикотажных изделий </v>
          </cell>
          <cell r="C1110" t="str">
            <v>2018-2020 гг.</v>
          </cell>
          <cell r="D1110" t="str">
            <v>не требуется</v>
          </cell>
          <cell r="E1110" t="str">
            <v>Всего</v>
          </cell>
          <cell r="F1110">
            <v>22.1</v>
          </cell>
          <cell r="G1110">
            <v>22.1</v>
          </cell>
          <cell r="H1110">
            <v>0</v>
          </cell>
          <cell r="I1110">
            <v>0</v>
          </cell>
          <cell r="J1110">
            <v>0</v>
          </cell>
          <cell r="K1110">
            <v>4.5999999999999996</v>
          </cell>
          <cell r="L1110">
            <v>10</v>
          </cell>
          <cell r="M1110">
            <v>7.5</v>
          </cell>
          <cell r="O1110" t="str">
            <v>ТЭО проекта на стадии разработки</v>
          </cell>
          <cell r="P1110" t="str">
            <v>ПП-1856 от 22.11.2012г. ПП-1961 от 30.04.2013г.</v>
          </cell>
        </row>
        <row r="1111">
          <cell r="E1111" t="str">
            <v>собственные средства</v>
          </cell>
          <cell r="F1111">
            <v>6.63</v>
          </cell>
          <cell r="G1111">
            <v>6.63</v>
          </cell>
          <cell r="K1111">
            <v>3.6</v>
          </cell>
          <cell r="L1111">
            <v>3</v>
          </cell>
          <cell r="M1111">
            <v>0.03</v>
          </cell>
        </row>
        <row r="1112">
          <cell r="E1112" t="str">
            <v>кредиты коммерческих банков</v>
          </cell>
          <cell r="F1112">
            <v>15.47</v>
          </cell>
          <cell r="G1112">
            <v>15.47</v>
          </cell>
          <cell r="K1112">
            <v>1</v>
          </cell>
          <cell r="L1112">
            <v>7</v>
          </cell>
          <cell r="M1112">
            <v>7.47</v>
          </cell>
        </row>
        <row r="1113">
          <cell r="A1113" t="str">
            <v>Организация швейно-трикотажного производства в Хавастском районе Сырдарьинской области</v>
          </cell>
          <cell r="B1113" t="str">
            <v>5,0 тыс. тн пряжи,3,0 тыс. тн трикотажного полотна,4,0 млн.шт. изделий</v>
          </cell>
          <cell r="C1113" t="str">
            <v>2014-2016 гг.</v>
          </cell>
          <cell r="D1113" t="str">
            <v>не требуется</v>
          </cell>
          <cell r="E1113" t="str">
            <v>Всего</v>
          </cell>
          <cell r="F1113">
            <v>5</v>
          </cell>
          <cell r="G1113">
            <v>5</v>
          </cell>
          <cell r="H1113">
            <v>0.5</v>
          </cell>
          <cell r="I1113">
            <v>4.5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O1113" t="str">
            <v>ТЭО проекта на стадии разработки</v>
          </cell>
          <cell r="P1113" t="str">
            <v>Постановление Президента Республики Узбекистан от 30.04.2013 г. №ПП-1961,от 17.11.2014 г. №ПП-2264</v>
          </cell>
        </row>
        <row r="1114">
          <cell r="E1114" t="str">
            <v>собственные средства</v>
          </cell>
          <cell r="F1114">
            <v>5</v>
          </cell>
          <cell r="G1114">
            <v>5</v>
          </cell>
          <cell r="H1114">
            <v>0.5</v>
          </cell>
          <cell r="I1114">
            <v>4.5</v>
          </cell>
        </row>
        <row r="1115">
          <cell r="A1115" t="str">
            <v>Организация прядильного производства в Кумкурганском районе Сухандарьинской области</v>
          </cell>
          <cell r="B1115" t="str">
            <v>5,0 тыс. тн пряжи,3,0 тыс. тн трикотажного полотна,4,0 млн.шт. изделий</v>
          </cell>
          <cell r="C1115" t="str">
            <v>2014-2016 гг.</v>
          </cell>
          <cell r="D1115" t="str">
            <v>не требуется</v>
          </cell>
          <cell r="E1115" t="str">
            <v>Всего</v>
          </cell>
          <cell r="F1115">
            <v>6.5</v>
          </cell>
          <cell r="G1115">
            <v>0.4</v>
          </cell>
          <cell r="H1115">
            <v>0.2</v>
          </cell>
          <cell r="I1115">
            <v>0.2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O1115" t="str">
            <v>ТЭО проекта на стадии разработки</v>
          </cell>
          <cell r="P1115" t="str">
            <v>Постановление Президента Республики Узбекистан от 30.04.2013 г. №ПП-1961,от 17.11.2014 г. №ПП-2264</v>
          </cell>
        </row>
        <row r="1116">
          <cell r="E1116" t="str">
            <v>собственные средства</v>
          </cell>
          <cell r="F1116">
            <v>2.4500000000000002</v>
          </cell>
          <cell r="G1116">
            <v>0.2</v>
          </cell>
          <cell r="H1116">
            <v>0.2</v>
          </cell>
        </row>
        <row r="1117">
          <cell r="E1117" t="str">
            <v>кредиты коммерческих банков</v>
          </cell>
          <cell r="F1117">
            <v>4.05</v>
          </cell>
          <cell r="G1117">
            <v>0.2</v>
          </cell>
          <cell r="I1117">
            <v>0.2</v>
          </cell>
        </row>
        <row r="1118">
          <cell r="A1118" t="str">
            <v>Расширение производства  по выпуску махровых тканей (прядение, крашение ткачество) ИП "Жиззах Кентекс"</v>
          </cell>
          <cell r="B1118" t="str">
            <v>7,0 тыс.тн пряжи, 6,0 млн.кв.м. (3 тыс.тн) тканей</v>
          </cell>
          <cell r="C1118" t="str">
            <v>2017-2018 гг.</v>
          </cell>
          <cell r="D1118" t="str">
            <v>Кентекс (Турция)</v>
          </cell>
          <cell r="E1118" t="str">
            <v>Всего</v>
          </cell>
          <cell r="F1118">
            <v>3.5</v>
          </cell>
          <cell r="G1118">
            <v>3.5</v>
          </cell>
          <cell r="H1118">
            <v>0</v>
          </cell>
          <cell r="I1118">
            <v>0</v>
          </cell>
          <cell r="J1118">
            <v>1.5</v>
          </cell>
          <cell r="K1118">
            <v>2</v>
          </cell>
          <cell r="L1118">
            <v>0</v>
          </cell>
          <cell r="M1118">
            <v>0</v>
          </cell>
          <cell r="O1118" t="str">
            <v>ТЭО проекта на стадии разработки</v>
          </cell>
          <cell r="P1118" t="str">
            <v>Протокол КМ РУз от 04.08.2013 г. №231</v>
          </cell>
        </row>
        <row r="1119">
          <cell r="E1119" t="str">
            <v>собственные средства</v>
          </cell>
          <cell r="F1119">
            <v>1</v>
          </cell>
          <cell r="G1119">
            <v>1</v>
          </cell>
          <cell r="J1119">
            <v>0.5</v>
          </cell>
          <cell r="K1119">
            <v>0.5</v>
          </cell>
        </row>
        <row r="1120">
          <cell r="E1120" t="str">
            <v>кредиты коммерческих банков</v>
          </cell>
          <cell r="F1120">
            <v>2.5</v>
          </cell>
          <cell r="G1120">
            <v>2.5</v>
          </cell>
          <cell r="J1120">
            <v>1</v>
          </cell>
          <cell r="K1120">
            <v>1.5</v>
          </cell>
        </row>
        <row r="1121">
          <cell r="A1121" t="str">
            <v>Расширение прядильного производства ООО "Джизак Пластекс"</v>
          </cell>
          <cell r="B1121" t="str">
            <v>12,0 тыс.тн пряжи</v>
          </cell>
          <cell r="C1121" t="str">
            <v>2017-2018 гг.</v>
          </cell>
          <cell r="D1121" t="str">
            <v>не требуется</v>
          </cell>
          <cell r="E1121" t="str">
            <v>Всего</v>
          </cell>
          <cell r="F1121">
            <v>15</v>
          </cell>
          <cell r="G1121">
            <v>15</v>
          </cell>
          <cell r="H1121">
            <v>0</v>
          </cell>
          <cell r="I1121">
            <v>0</v>
          </cell>
          <cell r="J1121">
            <v>9</v>
          </cell>
          <cell r="K1121">
            <v>6</v>
          </cell>
          <cell r="L1121">
            <v>0</v>
          </cell>
          <cell r="M1121">
            <v>0</v>
          </cell>
          <cell r="O1121" t="str">
            <v>ТЭО проекта на стадии разработки</v>
          </cell>
          <cell r="P1121" t="str">
            <v>Протокол КМ РУз от 04.08.2013 г. №231</v>
          </cell>
        </row>
        <row r="1122">
          <cell r="E1122" t="str">
            <v>собственные средства</v>
          </cell>
          <cell r="F1122">
            <v>5</v>
          </cell>
          <cell r="G1122">
            <v>5</v>
          </cell>
          <cell r="J1122">
            <v>4</v>
          </cell>
          <cell r="K1122">
            <v>1</v>
          </cell>
        </row>
        <row r="1123">
          <cell r="E1123" t="str">
            <v>кредиты коммерческих банков</v>
          </cell>
          <cell r="F1123">
            <v>10</v>
          </cell>
          <cell r="G1123">
            <v>10</v>
          </cell>
          <cell r="J1123">
            <v>5</v>
          </cell>
          <cell r="K1123">
            <v>5</v>
          </cell>
        </row>
        <row r="1124">
          <cell r="A1124" t="str">
            <v>Организация текстильного комплекса на базе ООО "Карши Темир Бетон" (1-этап)</v>
          </cell>
          <cell r="B1124" t="str">
            <v>4,0 тыс.тн пряжи</v>
          </cell>
          <cell r="C1124" t="str">
            <v>2017-2019 гг.</v>
          </cell>
          <cell r="D1124" t="str">
            <v>не требуется</v>
          </cell>
          <cell r="E1124" t="str">
            <v>Всего</v>
          </cell>
          <cell r="F1124">
            <v>16</v>
          </cell>
          <cell r="G1124">
            <v>16</v>
          </cell>
          <cell r="H1124">
            <v>0</v>
          </cell>
          <cell r="I1124">
            <v>0</v>
          </cell>
          <cell r="J1124">
            <v>6</v>
          </cell>
          <cell r="K1124">
            <v>6</v>
          </cell>
          <cell r="L1124">
            <v>4</v>
          </cell>
          <cell r="M1124">
            <v>0</v>
          </cell>
          <cell r="O1124" t="str">
            <v>ТЭО проекта на стадии разработки</v>
          </cell>
          <cell r="P1124" t="str">
            <v>Протокол КМ РУз от 04.08.2013 г. №231</v>
          </cell>
        </row>
        <row r="1125">
          <cell r="E1125" t="str">
            <v>кредиты коммерческих банков</v>
          </cell>
          <cell r="F1125">
            <v>16</v>
          </cell>
          <cell r="G1125">
            <v>16</v>
          </cell>
          <cell r="J1125">
            <v>6</v>
          </cell>
          <cell r="K1125">
            <v>6</v>
          </cell>
          <cell r="L1125">
            <v>4</v>
          </cell>
        </row>
        <row r="1126">
          <cell r="A1126" t="str">
            <v>Организации производства х/б пряжи на базе ООО "Чирокчи Нотукимачи"</v>
          </cell>
          <cell r="B1126" t="str">
            <v>2,0 тыс.тн пряжи</v>
          </cell>
          <cell r="C1126" t="str">
            <v>2016-2017 гг.</v>
          </cell>
          <cell r="D1126" t="str">
            <v>не требуется</v>
          </cell>
          <cell r="E1126" t="str">
            <v>Всего</v>
          </cell>
          <cell r="F1126">
            <v>3</v>
          </cell>
          <cell r="G1126">
            <v>3</v>
          </cell>
          <cell r="H1126">
            <v>0</v>
          </cell>
          <cell r="I1126">
            <v>0</v>
          </cell>
          <cell r="J1126">
            <v>3</v>
          </cell>
          <cell r="K1126">
            <v>0</v>
          </cell>
          <cell r="L1126">
            <v>0</v>
          </cell>
          <cell r="M1126">
            <v>0</v>
          </cell>
          <cell r="O1126" t="str">
            <v>ТЭО проекта на стадии разработки</v>
          </cell>
          <cell r="P1126" t="str">
            <v>Протокол КМ РУз от 04.08.2013 г. №231</v>
          </cell>
        </row>
        <row r="1127">
          <cell r="E1127" t="str">
            <v>собственные средства</v>
          </cell>
          <cell r="F1127">
            <v>0.9</v>
          </cell>
          <cell r="G1127">
            <v>0.9</v>
          </cell>
          <cell r="J1127">
            <v>0.9</v>
          </cell>
        </row>
        <row r="1128">
          <cell r="E1128" t="str">
            <v>ФРРУз</v>
          </cell>
          <cell r="F1128">
            <v>2.1</v>
          </cell>
          <cell r="G1128">
            <v>2.1</v>
          </cell>
          <cell r="J1128">
            <v>2.1</v>
          </cell>
        </row>
        <row r="1129">
          <cell r="A1129" t="str">
            <v>Организация текстильного комплекса на СП «Кеш Кумуш Тола» (1 этап)</v>
          </cell>
          <cell r="B1129" t="str">
            <v>6,0 тыс.тн пряжи</v>
          </cell>
          <cell r="C1129" t="str">
            <v>2017-2019 гг.</v>
          </cell>
          <cell r="D1129" t="str">
            <v>не требуется</v>
          </cell>
          <cell r="E1129" t="str">
            <v>Всего</v>
          </cell>
          <cell r="F1129">
            <v>10</v>
          </cell>
          <cell r="G1129">
            <v>10</v>
          </cell>
          <cell r="H1129">
            <v>0</v>
          </cell>
          <cell r="I1129">
            <v>0</v>
          </cell>
          <cell r="J1129">
            <v>4</v>
          </cell>
          <cell r="K1129">
            <v>4</v>
          </cell>
          <cell r="L1129">
            <v>2</v>
          </cell>
          <cell r="M1129">
            <v>0</v>
          </cell>
          <cell r="O1129" t="str">
            <v>ТЭО проекта на стадии разработки</v>
          </cell>
          <cell r="P1129" t="str">
            <v>Протокол КМ РУз от 04.08.2013 г. №231</v>
          </cell>
        </row>
        <row r="1130">
          <cell r="E1130" t="str">
            <v>собственные средства</v>
          </cell>
          <cell r="F1130">
            <v>8</v>
          </cell>
          <cell r="G1130">
            <v>8</v>
          </cell>
          <cell r="J1130">
            <v>4</v>
          </cell>
          <cell r="K1130">
            <v>4</v>
          </cell>
        </row>
        <row r="1131">
          <cell r="E1131" t="str">
            <v>кредиты коммерческих банков</v>
          </cell>
          <cell r="F1131">
            <v>2</v>
          </cell>
          <cell r="G1131">
            <v>2</v>
          </cell>
          <cell r="L1131">
            <v>2</v>
          </cell>
        </row>
        <row r="1132">
          <cell r="A1132" t="str">
            <v>Организация прядильного производства в Хатирчинском районе ООО "Хатирчи Ип Газлама"</v>
          </cell>
          <cell r="B1132" t="str">
            <v>4,5 тыс.тн пряжи</v>
          </cell>
          <cell r="C1132" t="str">
            <v>2017-2019 гг.</v>
          </cell>
          <cell r="D1132" t="str">
            <v>не требуется</v>
          </cell>
          <cell r="E1132" t="str">
            <v>Всего</v>
          </cell>
          <cell r="F1132">
            <v>17</v>
          </cell>
          <cell r="G1132">
            <v>17</v>
          </cell>
          <cell r="H1132">
            <v>0</v>
          </cell>
          <cell r="I1132">
            <v>0</v>
          </cell>
          <cell r="J1132">
            <v>7</v>
          </cell>
          <cell r="K1132">
            <v>7</v>
          </cell>
          <cell r="L1132">
            <v>3</v>
          </cell>
          <cell r="M1132">
            <v>0</v>
          </cell>
          <cell r="O1132" t="str">
            <v>ТЭО проекта на стадии разработки</v>
          </cell>
          <cell r="P1132" t="str">
            <v>Протокол КМ РУз от 04.08.2013 г. №231</v>
          </cell>
        </row>
        <row r="1133">
          <cell r="E1133" t="str">
            <v>собственные средства</v>
          </cell>
          <cell r="F1133">
            <v>3</v>
          </cell>
          <cell r="G1133">
            <v>3</v>
          </cell>
          <cell r="J1133">
            <v>3</v>
          </cell>
        </row>
        <row r="1134">
          <cell r="E1134" t="str">
            <v>кредиты коммерческих банков</v>
          </cell>
          <cell r="F1134">
            <v>14</v>
          </cell>
          <cell r="G1134">
            <v>14</v>
          </cell>
          <cell r="J1134">
            <v>4</v>
          </cell>
          <cell r="K1134">
            <v>7</v>
          </cell>
          <cell r="L1134">
            <v>3</v>
          </cell>
        </row>
        <row r="1135">
          <cell r="A1135" t="str">
            <v>Организация прядильного  производства на ООО "Нури Нурабод Садо"</v>
          </cell>
          <cell r="B1135" t="str">
            <v>3,4 тыс.тн пряжи</v>
          </cell>
          <cell r="C1135" t="str">
            <v>2017-2018 гг.</v>
          </cell>
          <cell r="D1135" t="str">
            <v>не требуется</v>
          </cell>
          <cell r="E1135" t="str">
            <v>Всего</v>
          </cell>
          <cell r="F1135">
            <v>5.5</v>
          </cell>
          <cell r="G1135">
            <v>5.5</v>
          </cell>
          <cell r="H1135">
            <v>0</v>
          </cell>
          <cell r="I1135">
            <v>0</v>
          </cell>
          <cell r="J1135">
            <v>2</v>
          </cell>
          <cell r="K1135">
            <v>3.5</v>
          </cell>
          <cell r="L1135">
            <v>0</v>
          </cell>
          <cell r="M1135">
            <v>0</v>
          </cell>
          <cell r="O1135" t="str">
            <v>ТЭО проекта на стадии разработки</v>
          </cell>
          <cell r="P1135" t="str">
            <v>Протокол КМ РУз от 04.08.2013 г. №231</v>
          </cell>
        </row>
        <row r="1136">
          <cell r="E1136" t="str">
            <v>собственные средства</v>
          </cell>
          <cell r="F1136">
            <v>1</v>
          </cell>
          <cell r="G1136">
            <v>1</v>
          </cell>
          <cell r="J1136">
            <v>1</v>
          </cell>
        </row>
        <row r="1137">
          <cell r="E1137" t="str">
            <v>кредиты коммерческих банков</v>
          </cell>
          <cell r="F1137">
            <v>4.5</v>
          </cell>
          <cell r="G1137">
            <v>4.5</v>
          </cell>
          <cell r="J1137">
            <v>1</v>
          </cell>
          <cell r="K1137">
            <v>3.5</v>
          </cell>
        </row>
        <row r="1138">
          <cell r="A1138" t="str">
            <v>Организация текстильного комплекса по выпуску готовых изделий (прядение, вязание и швейное) на базе ООО "Ургут Олтин Текс"</v>
          </cell>
          <cell r="B1138" t="str">
            <v>5,0 тыс.тн пряжи, 4,0 тыс.тн трикот. полотна, 3,0 млн.шт. трикот. изд.</v>
          </cell>
          <cell r="C1138" t="str">
            <v>2018-2020 гг.</v>
          </cell>
          <cell r="D1138" t="str">
            <v>не требуется</v>
          </cell>
          <cell r="E1138" t="str">
            <v>Всего</v>
          </cell>
          <cell r="F1138">
            <v>22.1</v>
          </cell>
          <cell r="G1138">
            <v>22.1</v>
          </cell>
          <cell r="H1138">
            <v>0</v>
          </cell>
          <cell r="I1138">
            <v>0</v>
          </cell>
          <cell r="J1138">
            <v>0</v>
          </cell>
          <cell r="K1138">
            <v>3.6</v>
          </cell>
          <cell r="L1138">
            <v>10</v>
          </cell>
          <cell r="M1138">
            <v>8.5</v>
          </cell>
          <cell r="O1138" t="str">
            <v>ТЭО проекта на стадии разработки</v>
          </cell>
          <cell r="P1138" t="str">
            <v>Постановление Президента Республики Узбекистан от 30.04.2013 г. №ПП-1961</v>
          </cell>
        </row>
        <row r="1139">
          <cell r="E1139" t="str">
            <v>собственные средства</v>
          </cell>
          <cell r="F1139">
            <v>6.6</v>
          </cell>
          <cell r="G1139">
            <v>6.6</v>
          </cell>
          <cell r="K1139">
            <v>3.6</v>
          </cell>
          <cell r="L1139">
            <v>3</v>
          </cell>
        </row>
        <row r="1140">
          <cell r="E1140" t="str">
            <v>кредиты коммерческих банков</v>
          </cell>
          <cell r="F1140">
            <v>15.5</v>
          </cell>
          <cell r="G1140">
            <v>15.5</v>
          </cell>
          <cell r="L1140">
            <v>7</v>
          </cell>
          <cell r="M1140">
            <v>8.5</v>
          </cell>
        </row>
        <row r="1141">
          <cell r="A1141" t="str">
            <v>Организация производства чулочно-носочных изделий в Мубарекском районе</v>
          </cell>
          <cell r="B1141" t="str">
            <v>8,0 млн.пар чулочно-носочных изделий</v>
          </cell>
          <cell r="C1141" t="str">
            <v>2017-2018 гг.</v>
          </cell>
          <cell r="D1141" t="str">
            <v>не требуется</v>
          </cell>
          <cell r="E1141" t="str">
            <v>Всего</v>
          </cell>
          <cell r="F1141">
            <v>3</v>
          </cell>
          <cell r="G1141">
            <v>3</v>
          </cell>
          <cell r="H1141">
            <v>0</v>
          </cell>
          <cell r="I1141">
            <v>0</v>
          </cell>
          <cell r="J1141">
            <v>1.5</v>
          </cell>
          <cell r="K1141">
            <v>1.5</v>
          </cell>
          <cell r="L1141">
            <v>0</v>
          </cell>
          <cell r="M1141">
            <v>0</v>
          </cell>
          <cell r="O1141" t="str">
            <v>ТЭО проекта на стадии разработки</v>
          </cell>
          <cell r="P1141" t="str">
            <v>Протокол КМ РУз от 04.08.2013 г. №231</v>
          </cell>
        </row>
        <row r="1142">
          <cell r="E1142" t="str">
            <v>собственные средства</v>
          </cell>
          <cell r="F1142">
            <v>3</v>
          </cell>
          <cell r="G1142">
            <v>3</v>
          </cell>
          <cell r="J1142">
            <v>1.5</v>
          </cell>
          <cell r="K1142">
            <v>1.5</v>
          </cell>
        </row>
        <row r="1143">
          <cell r="A1143" t="str">
            <v>Модернизация производства х/б пряжи на базе ООО "Бунедкор"</v>
          </cell>
          <cell r="B1143" t="str">
            <v>2,0 тыс.тн пряжи</v>
          </cell>
          <cell r="C1143" t="str">
            <v>2017-2018 гг.</v>
          </cell>
          <cell r="D1143" t="str">
            <v>не требуется</v>
          </cell>
          <cell r="E1143" t="str">
            <v>Всего</v>
          </cell>
          <cell r="F1143">
            <v>3</v>
          </cell>
          <cell r="G1143">
            <v>3</v>
          </cell>
          <cell r="H1143">
            <v>0</v>
          </cell>
          <cell r="I1143">
            <v>0</v>
          </cell>
          <cell r="J1143">
            <v>1.5</v>
          </cell>
          <cell r="K1143">
            <v>1.5</v>
          </cell>
          <cell r="L1143">
            <v>0</v>
          </cell>
          <cell r="M1143">
            <v>0</v>
          </cell>
          <cell r="O1143" t="str">
            <v>ТЭО проекта на стадии разработки</v>
          </cell>
          <cell r="P1143" t="str">
            <v>Протокол КМ РУз от 04.08.2013 г. №231</v>
          </cell>
        </row>
        <row r="1144">
          <cell r="E1144" t="str">
            <v>собственные средства</v>
          </cell>
          <cell r="F1144">
            <v>1.2</v>
          </cell>
          <cell r="G1144">
            <v>1.2</v>
          </cell>
          <cell r="J1144">
            <v>1.2</v>
          </cell>
        </row>
        <row r="1145">
          <cell r="E1145" t="str">
            <v>кредиты коммерческих банков</v>
          </cell>
          <cell r="F1145">
            <v>1.8</v>
          </cell>
          <cell r="G1145">
            <v>1.8</v>
          </cell>
          <cell r="J1145">
            <v>0.3</v>
          </cell>
          <cell r="K1145">
            <v>1.5</v>
          </cell>
        </row>
        <row r="1146">
          <cell r="A1146" t="str">
            <v>Организация прядильного производства в Галляаральском районе ООО "Сангзор текстиль"</v>
          </cell>
          <cell r="B1146" t="str">
            <v>3,0 тыс.тн пряжи</v>
          </cell>
          <cell r="C1146" t="str">
            <v>2017-2018 гг.</v>
          </cell>
          <cell r="D1146" t="str">
            <v>не требуется</v>
          </cell>
          <cell r="E1146" t="str">
            <v>Всего</v>
          </cell>
          <cell r="F1146">
            <v>5.6</v>
          </cell>
          <cell r="G1146">
            <v>5.6</v>
          </cell>
          <cell r="H1146">
            <v>0</v>
          </cell>
          <cell r="I1146">
            <v>0</v>
          </cell>
          <cell r="J1146">
            <v>2</v>
          </cell>
          <cell r="K1146">
            <v>3.6</v>
          </cell>
          <cell r="L1146">
            <v>0</v>
          </cell>
          <cell r="M1146">
            <v>0</v>
          </cell>
          <cell r="O1146" t="str">
            <v>ТЭО проекта на стадии разработки</v>
          </cell>
          <cell r="P1146" t="str">
            <v>Протокол КМ РУз от 04.08.2013 г. №231</v>
          </cell>
        </row>
        <row r="1147">
          <cell r="E1147" t="str">
            <v>собственные средства</v>
          </cell>
          <cell r="F1147">
            <v>1.6</v>
          </cell>
          <cell r="G1147">
            <v>1.6</v>
          </cell>
          <cell r="J1147">
            <v>1.6</v>
          </cell>
        </row>
        <row r="1148">
          <cell r="E1148" t="str">
            <v>кредиты коммерческих банков</v>
          </cell>
          <cell r="F1148">
            <v>4</v>
          </cell>
          <cell r="G1148">
            <v>4</v>
          </cell>
          <cell r="J1148">
            <v>0.4</v>
          </cell>
          <cell r="K1148">
            <v>3.6</v>
          </cell>
        </row>
        <row r="1149">
          <cell r="A1149" t="str">
            <v>Организация прядильного производства в Мингбулакском районе ЧП "Мингбулоқ Текстиль  Инвест"</v>
          </cell>
          <cell r="B1149" t="str">
            <v>1,5 тыс.тн пряжи</v>
          </cell>
          <cell r="C1149" t="str">
            <v>2017-2018 гг.</v>
          </cell>
          <cell r="D1149" t="str">
            <v>не требуется</v>
          </cell>
          <cell r="E1149" t="str">
            <v>Всего</v>
          </cell>
          <cell r="F1149">
            <v>1.5</v>
          </cell>
          <cell r="G1149">
            <v>1.5</v>
          </cell>
          <cell r="H1149">
            <v>0</v>
          </cell>
          <cell r="I1149">
            <v>0</v>
          </cell>
          <cell r="J1149">
            <v>1</v>
          </cell>
          <cell r="K1149">
            <v>0.5</v>
          </cell>
          <cell r="L1149">
            <v>0</v>
          </cell>
          <cell r="M1149">
            <v>0</v>
          </cell>
          <cell r="O1149" t="str">
            <v>ТЭО проекта на стадии разработки</v>
          </cell>
          <cell r="P1149" t="str">
            <v>Протокол КМ РУз от 04.08.2013 г. №231</v>
          </cell>
        </row>
        <row r="1150">
          <cell r="E1150" t="str">
            <v>собственные средства</v>
          </cell>
          <cell r="F1150">
            <v>1.5</v>
          </cell>
          <cell r="G1150">
            <v>1.5</v>
          </cell>
          <cell r="J1150">
            <v>1</v>
          </cell>
          <cell r="K1150">
            <v>0.5</v>
          </cell>
        </row>
        <row r="1151">
          <cell r="A1151" t="str">
            <v>Организация прядильного производства в Каганском районе СП "Когонтекс"</v>
          </cell>
          <cell r="B1151" t="str">
            <v>3,0 тыс.тн пряжи</v>
          </cell>
          <cell r="C1151" t="str">
            <v>2017-2018 гг.</v>
          </cell>
          <cell r="D1151" t="str">
            <v>не требуется</v>
          </cell>
          <cell r="E1151" t="str">
            <v>Всего</v>
          </cell>
          <cell r="F1151">
            <v>4.3</v>
          </cell>
          <cell r="G1151">
            <v>5.3</v>
          </cell>
          <cell r="H1151">
            <v>0</v>
          </cell>
          <cell r="I1151">
            <v>0</v>
          </cell>
          <cell r="J1151">
            <v>2.2999999999999998</v>
          </cell>
          <cell r="K1151">
            <v>3</v>
          </cell>
          <cell r="L1151">
            <v>0</v>
          </cell>
          <cell r="M1151">
            <v>0</v>
          </cell>
          <cell r="O1151" t="str">
            <v>ТЭО проекта на стадии разработки</v>
          </cell>
          <cell r="P1151" t="str">
            <v>Протокол КМ РУз от 04.08.2013 г. №231</v>
          </cell>
        </row>
        <row r="1152">
          <cell r="E1152" t="str">
            <v>собственные средства</v>
          </cell>
          <cell r="F1152">
            <v>1.2</v>
          </cell>
          <cell r="G1152">
            <v>1.2</v>
          </cell>
          <cell r="J1152">
            <v>1.2</v>
          </cell>
        </row>
        <row r="1153">
          <cell r="E1153" t="str">
            <v>кредиты коммерческих банков</v>
          </cell>
          <cell r="F1153">
            <v>3.1</v>
          </cell>
          <cell r="G1153">
            <v>4.0999999999999996</v>
          </cell>
          <cell r="J1153">
            <v>1.1000000000000001</v>
          </cell>
          <cell r="K1153">
            <v>3</v>
          </cell>
        </row>
        <row r="1154">
          <cell r="A1154" t="str">
            <v xml:space="preserve">Организация прядильного производства в Яккабагском районе на базе ООО Курбан текс </v>
          </cell>
          <cell r="B1154" t="str">
            <v>3,0 тыс.тн пряжи</v>
          </cell>
          <cell r="C1154" t="str">
            <v>2017-2018 гг.</v>
          </cell>
          <cell r="D1154" t="str">
            <v>не требуется</v>
          </cell>
          <cell r="E1154" t="str">
            <v>Всего</v>
          </cell>
          <cell r="F1154">
            <v>8.5</v>
          </cell>
          <cell r="G1154">
            <v>8.5</v>
          </cell>
          <cell r="H1154">
            <v>0</v>
          </cell>
          <cell r="I1154">
            <v>0</v>
          </cell>
          <cell r="J1154">
            <v>2.5</v>
          </cell>
          <cell r="K1154">
            <v>6</v>
          </cell>
          <cell r="L1154">
            <v>0</v>
          </cell>
          <cell r="M1154">
            <v>0</v>
          </cell>
          <cell r="O1154" t="str">
            <v>ТЭО проекта на стадии разработки</v>
          </cell>
          <cell r="P1154" t="str">
            <v>Протокол КМ РУз от 04.08.2013 г. №231</v>
          </cell>
        </row>
        <row r="1155">
          <cell r="E1155" t="str">
            <v>собственные средства</v>
          </cell>
          <cell r="F1155">
            <v>8.5</v>
          </cell>
          <cell r="G1155">
            <v>8.5</v>
          </cell>
          <cell r="J1155">
            <v>2.5</v>
          </cell>
          <cell r="K1155">
            <v>6</v>
          </cell>
        </row>
        <row r="1156">
          <cell r="A1156" t="str">
            <v>Организация красильного производства на ООО "Санам"</v>
          </cell>
          <cell r="B1156" t="str">
            <v>2,5 тыс.тн</v>
          </cell>
          <cell r="C1156" t="str">
            <v>2017-2018 гг.</v>
          </cell>
          <cell r="D1156" t="str">
            <v>не требуется</v>
          </cell>
          <cell r="E1156" t="str">
            <v>Всего</v>
          </cell>
          <cell r="F1156">
            <v>1.8</v>
          </cell>
          <cell r="G1156">
            <v>1.8</v>
          </cell>
          <cell r="H1156">
            <v>0</v>
          </cell>
          <cell r="I1156">
            <v>0</v>
          </cell>
          <cell r="J1156">
            <v>1.2</v>
          </cell>
          <cell r="K1156">
            <v>0.6</v>
          </cell>
          <cell r="L1156">
            <v>0</v>
          </cell>
          <cell r="M1156">
            <v>0</v>
          </cell>
          <cell r="O1156" t="str">
            <v>ТЭО проекта на стадии разработки</v>
          </cell>
          <cell r="P1156" t="str">
            <v>Протокол КМ РУз от 04.08.2013 г. №231</v>
          </cell>
        </row>
        <row r="1157">
          <cell r="E1157" t="str">
            <v>собственные средства</v>
          </cell>
          <cell r="F1157">
            <v>0.2</v>
          </cell>
          <cell r="G1157">
            <v>0.2</v>
          </cell>
          <cell r="J1157">
            <v>0.2</v>
          </cell>
        </row>
        <row r="1158">
          <cell r="E1158" t="str">
            <v>кредиты коммерческих банков</v>
          </cell>
          <cell r="F1158">
            <v>1.6</v>
          </cell>
          <cell r="G1158">
            <v>1.6</v>
          </cell>
          <cell r="J1158">
            <v>1</v>
          </cell>
          <cell r="K1158">
            <v>0.6</v>
          </cell>
        </row>
        <row r="1159">
          <cell r="A1159" t="str">
            <v>Организация прядильного производства на ООО "SN INVEST"</v>
          </cell>
          <cell r="B1159" t="str">
            <v>3,0 тыс.тн пряжи</v>
          </cell>
          <cell r="C1159" t="str">
            <v>2017-2018 гг.</v>
          </cell>
          <cell r="D1159" t="str">
            <v>не требуется</v>
          </cell>
          <cell r="E1159" t="str">
            <v>Всего</v>
          </cell>
          <cell r="F1159">
            <v>3.5</v>
          </cell>
          <cell r="G1159">
            <v>3.5</v>
          </cell>
          <cell r="H1159">
            <v>0</v>
          </cell>
          <cell r="I1159">
            <v>0</v>
          </cell>
          <cell r="J1159">
            <v>2</v>
          </cell>
          <cell r="K1159">
            <v>1.5</v>
          </cell>
          <cell r="L1159">
            <v>0</v>
          </cell>
          <cell r="M1159">
            <v>0</v>
          </cell>
          <cell r="O1159" t="str">
            <v>ТЭО проекта на стадии разработки</v>
          </cell>
          <cell r="P1159" t="str">
            <v>Протокол КМ РУз от 04.08.2013 г. №231</v>
          </cell>
        </row>
        <row r="1160">
          <cell r="E1160" t="str">
            <v>собственные средства</v>
          </cell>
          <cell r="F1160">
            <v>1</v>
          </cell>
          <cell r="G1160">
            <v>1</v>
          </cell>
          <cell r="J1160">
            <v>1</v>
          </cell>
        </row>
        <row r="1161">
          <cell r="E1161" t="str">
            <v>кредиты коммерческих банков</v>
          </cell>
          <cell r="F1161">
            <v>2.5</v>
          </cell>
          <cell r="G1161">
            <v>2.5</v>
          </cell>
          <cell r="J1161">
            <v>1</v>
          </cell>
          <cell r="K1161">
            <v>1.5</v>
          </cell>
        </row>
        <row r="1162">
          <cell r="A1162" t="str">
            <v xml:space="preserve">Организация прядильного производства на базе Муборекского МТП </v>
          </cell>
          <cell r="B1162" t="str">
            <v>2,0 тыс.тн пряжи</v>
          </cell>
          <cell r="C1162" t="str">
            <v>2017-2018 гг.</v>
          </cell>
          <cell r="D1162" t="str">
            <v>не требуется</v>
          </cell>
          <cell r="E1162" t="str">
            <v>Всего</v>
          </cell>
          <cell r="F1162">
            <v>3</v>
          </cell>
          <cell r="G1162">
            <v>3</v>
          </cell>
          <cell r="H1162">
            <v>0</v>
          </cell>
          <cell r="I1162">
            <v>0</v>
          </cell>
          <cell r="J1162">
            <v>1.3</v>
          </cell>
          <cell r="K1162">
            <v>1.7</v>
          </cell>
          <cell r="L1162">
            <v>0</v>
          </cell>
          <cell r="M1162">
            <v>0</v>
          </cell>
          <cell r="O1162" t="str">
            <v>ТЭО проекта на стадии разработки</v>
          </cell>
          <cell r="P1162" t="str">
            <v>Протокол КМ РУз от 04.08.2013 г. №231</v>
          </cell>
        </row>
        <row r="1163">
          <cell r="E1163" t="str">
            <v>собственные средства</v>
          </cell>
          <cell r="F1163">
            <v>0.3</v>
          </cell>
          <cell r="G1163">
            <v>0.3</v>
          </cell>
          <cell r="J1163">
            <v>0.3</v>
          </cell>
        </row>
        <row r="1164">
          <cell r="E1164" t="str">
            <v>кредиты коммерческих банков</v>
          </cell>
          <cell r="F1164">
            <v>2.7</v>
          </cell>
          <cell r="G1164">
            <v>2.7</v>
          </cell>
          <cell r="J1164">
            <v>1</v>
          </cell>
          <cell r="K1164">
            <v>1.7</v>
          </cell>
        </row>
        <row r="1165">
          <cell r="A1165" t="str">
            <v>Организация производства тканей ООО "Ифтихор кийим саноат"</v>
          </cell>
          <cell r="B1165" t="str">
            <v>12,0 млн.кв.м тканей</v>
          </cell>
          <cell r="C1165" t="str">
            <v>2017-2018 гг.</v>
          </cell>
          <cell r="D1165" t="str">
            <v>не требуется</v>
          </cell>
          <cell r="E1165" t="str">
            <v>Всего</v>
          </cell>
          <cell r="F1165">
            <v>8.16</v>
          </cell>
          <cell r="G1165">
            <v>8.16</v>
          </cell>
          <cell r="H1165">
            <v>0</v>
          </cell>
          <cell r="I1165">
            <v>0</v>
          </cell>
          <cell r="J1165">
            <v>2.16</v>
          </cell>
          <cell r="K1165">
            <v>6</v>
          </cell>
          <cell r="L1165">
            <v>0</v>
          </cell>
          <cell r="M1165">
            <v>0</v>
          </cell>
          <cell r="O1165" t="str">
            <v>ТЭО проекта на стадии разработки</v>
          </cell>
          <cell r="P1165" t="str">
            <v>Протокол КМ РУз от 04.08.2013 г. №231</v>
          </cell>
        </row>
        <row r="1166">
          <cell r="E1166" t="str">
            <v>собственные средства</v>
          </cell>
          <cell r="F1166">
            <v>0.16</v>
          </cell>
          <cell r="G1166">
            <v>0.16</v>
          </cell>
          <cell r="J1166">
            <v>0.16</v>
          </cell>
        </row>
        <row r="1167">
          <cell r="E1167" t="str">
            <v>кредиты коммерческих банков</v>
          </cell>
          <cell r="F1167">
            <v>8</v>
          </cell>
          <cell r="G1167">
            <v>8</v>
          </cell>
          <cell r="J1167">
            <v>2</v>
          </cell>
          <cell r="K1167">
            <v>6</v>
          </cell>
        </row>
        <row r="1168">
          <cell r="A1168" t="str">
            <v>Организация прядильного производства на базе СП "Сарбонтекс"</v>
          </cell>
          <cell r="B1168" t="str">
            <v>3,0 тыс.тн пряжи</v>
          </cell>
          <cell r="C1168" t="str">
            <v>2017-2018 гг.</v>
          </cell>
          <cell r="D1168" t="str">
            <v>не требуется</v>
          </cell>
          <cell r="E1168" t="str">
            <v>Всего</v>
          </cell>
          <cell r="F1168">
            <v>4</v>
          </cell>
          <cell r="G1168">
            <v>4</v>
          </cell>
          <cell r="H1168">
            <v>0</v>
          </cell>
          <cell r="I1168">
            <v>0</v>
          </cell>
          <cell r="J1168">
            <v>2</v>
          </cell>
          <cell r="K1168">
            <v>2</v>
          </cell>
          <cell r="L1168">
            <v>0</v>
          </cell>
          <cell r="M1168">
            <v>0</v>
          </cell>
          <cell r="O1168" t="str">
            <v>ТЭО проекта на стадии разработки</v>
          </cell>
          <cell r="P1168" t="str">
            <v>Протокол КМ РУз от 04.08.2013 г. №231</v>
          </cell>
        </row>
        <row r="1169">
          <cell r="E1169" t="str">
            <v>кредиты коммерческих банков</v>
          </cell>
          <cell r="F1169">
            <v>4</v>
          </cell>
          <cell r="G1169">
            <v>4</v>
          </cell>
          <cell r="J1169">
            <v>2</v>
          </cell>
          <cell r="K1169">
            <v>2</v>
          </cell>
        </row>
        <row r="1170">
          <cell r="A1170" t="str">
            <v>Организация чулочно-носочного производства в Сариосинском районе</v>
          </cell>
          <cell r="B1170" t="str">
            <v>10,0 млн.пар чулочно-носочных изделий</v>
          </cell>
          <cell r="C1170" t="str">
            <v>2017-2018 гг.</v>
          </cell>
          <cell r="D1170" t="str">
            <v>не требуется</v>
          </cell>
          <cell r="E1170" t="str">
            <v>Всего</v>
          </cell>
          <cell r="F1170">
            <v>7.5</v>
          </cell>
          <cell r="G1170">
            <v>7.5</v>
          </cell>
          <cell r="H1170">
            <v>0</v>
          </cell>
          <cell r="I1170">
            <v>0</v>
          </cell>
          <cell r="J1170">
            <v>3</v>
          </cell>
          <cell r="K1170">
            <v>4.5</v>
          </cell>
          <cell r="L1170">
            <v>0</v>
          </cell>
          <cell r="M1170">
            <v>0</v>
          </cell>
          <cell r="O1170" t="str">
            <v>ТЭО проекта на стадии разработки</v>
          </cell>
          <cell r="P1170" t="str">
            <v>Протокол КМ РУз от 04.08.2013 г. №231</v>
          </cell>
        </row>
        <row r="1171">
          <cell r="E1171" t="str">
            <v>собственные средства</v>
          </cell>
          <cell r="F1171">
            <v>1.5</v>
          </cell>
          <cell r="G1171">
            <v>1.5</v>
          </cell>
          <cell r="J1171">
            <v>1</v>
          </cell>
          <cell r="K1171">
            <v>0.5</v>
          </cell>
        </row>
        <row r="1172">
          <cell r="E1172" t="str">
            <v>кредиты коммерческих банков</v>
          </cell>
          <cell r="F1172">
            <v>6</v>
          </cell>
          <cell r="G1172">
            <v>6</v>
          </cell>
          <cell r="J1172">
            <v>2</v>
          </cell>
          <cell r="K1172">
            <v>4</v>
          </cell>
        </row>
        <row r="1173">
          <cell r="A1173" t="str">
            <v>Организация ткацкого производства на СП ООО "Булут текстиль", Ферганская область</v>
          </cell>
          <cell r="B1173" t="str">
            <v>7,5 млн.кв.м. тканей</v>
          </cell>
          <cell r="C1173" t="str">
            <v>2017-2018 гг.</v>
          </cell>
          <cell r="D1173" t="str">
            <v>не требуется</v>
          </cell>
          <cell r="E1173" t="str">
            <v>Всего</v>
          </cell>
          <cell r="F1173">
            <v>10</v>
          </cell>
          <cell r="G1173">
            <v>10</v>
          </cell>
          <cell r="H1173">
            <v>4</v>
          </cell>
          <cell r="I1173">
            <v>6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O1173" t="str">
            <v>ТЭО проекта на стадии разработки</v>
          </cell>
          <cell r="P1173" t="str">
            <v>Постановления Президента Республики Узбекистан от 17.11.2014 г. №ПП-2264,Протокол КМ РУз от 04.08.2013 г. №231</v>
          </cell>
        </row>
        <row r="1174">
          <cell r="E1174" t="str">
            <v>собственные средства</v>
          </cell>
          <cell r="F1174">
            <v>2</v>
          </cell>
          <cell r="G1174">
            <v>2</v>
          </cell>
          <cell r="H1174">
            <v>1.2</v>
          </cell>
          <cell r="I1174">
            <v>0.8</v>
          </cell>
        </row>
        <row r="1175">
          <cell r="E1175" t="str">
            <v>кредиты коммерческих банков</v>
          </cell>
          <cell r="F1175">
            <v>8</v>
          </cell>
          <cell r="G1175">
            <v>8</v>
          </cell>
          <cell r="H1175">
            <v>2.8</v>
          </cell>
          <cell r="I1175">
            <v>5.2</v>
          </cell>
        </row>
        <row r="1176">
          <cell r="A1176" t="str">
            <v>Расширения прядильного производства на базе Хазарасп текстиль</v>
          </cell>
          <cell r="B1176" t="str">
            <v>4,0 тыс.тн пряжи</v>
          </cell>
          <cell r="C1176" t="str">
            <v>2017-2018 гг.</v>
          </cell>
          <cell r="D1176" t="str">
            <v>не требуется</v>
          </cell>
          <cell r="E1176" t="str">
            <v>Всего</v>
          </cell>
          <cell r="F1176">
            <v>10</v>
          </cell>
          <cell r="G1176">
            <v>10</v>
          </cell>
          <cell r="H1176">
            <v>0</v>
          </cell>
          <cell r="I1176">
            <v>0</v>
          </cell>
          <cell r="J1176">
            <v>4</v>
          </cell>
          <cell r="K1176">
            <v>6</v>
          </cell>
          <cell r="L1176">
            <v>0</v>
          </cell>
          <cell r="M1176">
            <v>0</v>
          </cell>
          <cell r="O1176" t="str">
            <v>ТЭО проекта на стадии разработки</v>
          </cell>
          <cell r="P1176" t="str">
            <v>Протокол КМ РУз от 04.08.2013 г. №231</v>
          </cell>
        </row>
        <row r="1177">
          <cell r="E1177" t="str">
            <v>кредиты коммерческих банков</v>
          </cell>
          <cell r="F1177">
            <v>10</v>
          </cell>
          <cell r="G1177">
            <v>10</v>
          </cell>
          <cell r="J1177">
            <v>4</v>
          </cell>
          <cell r="K1177">
            <v>6</v>
          </cell>
        </row>
        <row r="1178">
          <cell r="A1178" t="str">
            <v>Расширения производства готовых швейных изделий ООО "Savdoenergo"</v>
          </cell>
          <cell r="B1178" t="str">
            <v>4,0 млн. швейных изделий</v>
          </cell>
          <cell r="C1178" t="str">
            <v>2017-2018 гг.</v>
          </cell>
          <cell r="D1178" t="str">
            <v>не требуется</v>
          </cell>
          <cell r="E1178" t="str">
            <v>Всего</v>
          </cell>
          <cell r="F1178">
            <v>7.6</v>
          </cell>
          <cell r="G1178">
            <v>7.6</v>
          </cell>
          <cell r="H1178">
            <v>0</v>
          </cell>
          <cell r="I1178">
            <v>0</v>
          </cell>
          <cell r="J1178">
            <v>3</v>
          </cell>
          <cell r="K1178">
            <v>4.5999999999999996</v>
          </cell>
          <cell r="L1178">
            <v>0</v>
          </cell>
          <cell r="M1178">
            <v>0</v>
          </cell>
          <cell r="O1178" t="str">
            <v>ТЭО проекта на стадии разработки</v>
          </cell>
          <cell r="P1178" t="str">
            <v>Протокол КМ РУз от 04.08.2013 г. №231</v>
          </cell>
        </row>
        <row r="1179">
          <cell r="E1179" t="str">
            <v>собственные средства</v>
          </cell>
          <cell r="F1179">
            <v>2.5</v>
          </cell>
          <cell r="G1179">
            <v>2.5</v>
          </cell>
          <cell r="J1179">
            <v>1</v>
          </cell>
          <cell r="K1179">
            <v>1.5</v>
          </cell>
        </row>
        <row r="1180">
          <cell r="E1180" t="str">
            <v>кредиты коммерческих банков</v>
          </cell>
          <cell r="F1180">
            <v>5.0999999999999996</v>
          </cell>
          <cell r="G1180">
            <v>5.0999999999999996</v>
          </cell>
          <cell r="J1180">
            <v>2</v>
          </cell>
          <cell r="K1180">
            <v>3.1</v>
          </cell>
        </row>
        <row r="1181">
          <cell r="A1181" t="str">
            <v>Организация производства джинсовых тканей в Кашкадарьинской области</v>
          </cell>
          <cell r="B1181" t="str">
            <v>8,0 млн.кв.м. тканей</v>
          </cell>
          <cell r="C1181" t="str">
            <v>2017-2019 гг.</v>
          </cell>
          <cell r="D1181" t="str">
            <v>не требуется</v>
          </cell>
          <cell r="E1181" t="str">
            <v>Всего</v>
          </cell>
          <cell r="F1181">
            <v>16</v>
          </cell>
          <cell r="G1181">
            <v>16</v>
          </cell>
          <cell r="H1181">
            <v>0</v>
          </cell>
          <cell r="I1181">
            <v>0</v>
          </cell>
          <cell r="J1181">
            <v>6</v>
          </cell>
          <cell r="K1181">
            <v>6</v>
          </cell>
          <cell r="L1181">
            <v>4</v>
          </cell>
          <cell r="M1181">
            <v>0</v>
          </cell>
          <cell r="O1181" t="str">
            <v>ТЭО проекта на стадии разработки</v>
          </cell>
          <cell r="P1181" t="str">
            <v xml:space="preserve"> Письмо ГАК "Узбекенгилсаноат" от __.__.____г. №__________</v>
          </cell>
        </row>
        <row r="1182">
          <cell r="E1182" t="str">
            <v>собственные средства</v>
          </cell>
          <cell r="F1182">
            <v>6</v>
          </cell>
          <cell r="G1182">
            <v>6</v>
          </cell>
          <cell r="J1182">
            <v>6</v>
          </cell>
        </row>
        <row r="1183">
          <cell r="E1183" t="str">
            <v>кредиты коммерческих банков</v>
          </cell>
          <cell r="F1183">
            <v>10</v>
          </cell>
          <cell r="G1183">
            <v>10</v>
          </cell>
          <cell r="K1183">
            <v>6</v>
          </cell>
          <cell r="L1183">
            <v>4</v>
          </cell>
        </row>
        <row r="1184">
          <cell r="A1184" t="str">
            <v>Организация текстильного комплекса в Джизакском районе</v>
          </cell>
          <cell r="B1184" t="str">
            <v>5,0 тыс. тн пряжи,3,0 тыс. тн трикотажного полотна,4,0 млн.шт. изделий</v>
          </cell>
          <cell r="C1184" t="str">
            <v>2018-2020 гг.</v>
          </cell>
          <cell r="D1184" t="str">
            <v>не требуется</v>
          </cell>
          <cell r="E1184" t="str">
            <v>Всего</v>
          </cell>
          <cell r="F1184">
            <v>22.1</v>
          </cell>
          <cell r="G1184">
            <v>22.1</v>
          </cell>
          <cell r="H1184">
            <v>0</v>
          </cell>
          <cell r="I1184">
            <v>0</v>
          </cell>
          <cell r="J1184">
            <v>0</v>
          </cell>
          <cell r="K1184">
            <v>4.5999999999999996</v>
          </cell>
          <cell r="L1184">
            <v>10</v>
          </cell>
          <cell r="M1184">
            <v>7.5</v>
          </cell>
          <cell r="O1184" t="str">
            <v>ТЭО проекта на стадии разработки</v>
          </cell>
          <cell r="P1184" t="str">
            <v>Постановление Президента Республики Узбекистан от 30.04.2013 г. №ПП-1961</v>
          </cell>
        </row>
        <row r="1185">
          <cell r="E1185" t="str">
            <v>собственные средства</v>
          </cell>
          <cell r="F1185">
            <v>6.63</v>
          </cell>
          <cell r="G1185">
            <v>6.63</v>
          </cell>
          <cell r="K1185">
            <v>3.6</v>
          </cell>
          <cell r="L1185">
            <v>3</v>
          </cell>
          <cell r="M1185">
            <v>0.03</v>
          </cell>
        </row>
        <row r="1186">
          <cell r="E1186" t="str">
            <v>кредиты коммерческих банков</v>
          </cell>
          <cell r="F1186">
            <v>15.47</v>
          </cell>
          <cell r="G1186">
            <v>15.47</v>
          </cell>
          <cell r="K1186">
            <v>1</v>
          </cell>
          <cell r="L1186">
            <v>7</v>
          </cell>
          <cell r="M1186">
            <v>7.47</v>
          </cell>
        </row>
        <row r="1187">
          <cell r="A1187" t="str">
            <v>Организация текстильного комплекса в Касбийском районе</v>
          </cell>
          <cell r="B1187" t="str">
            <v>5,0 тыс. тн пряжи,3,0 тыс. тн трикотажного полотна,4,0 млн.шт. изделий</v>
          </cell>
          <cell r="C1187" t="str">
            <v>2019-2020 гг.</v>
          </cell>
          <cell r="D1187" t="str">
            <v>не требуется</v>
          </cell>
          <cell r="E1187" t="str">
            <v>Всего</v>
          </cell>
          <cell r="F1187">
            <v>22.1</v>
          </cell>
          <cell r="G1187">
            <v>22.1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10</v>
          </cell>
          <cell r="M1187">
            <v>12.100000000000001</v>
          </cell>
          <cell r="O1187" t="str">
            <v>ТЭО проекта на стадии разработки</v>
          </cell>
          <cell r="P1187" t="str">
            <v xml:space="preserve"> Письмо ГАК "Узбекенгилсаноат" от __.__.____г. №__________</v>
          </cell>
        </row>
        <row r="1188">
          <cell r="E1188" t="str">
            <v>собственные средства</v>
          </cell>
          <cell r="F1188">
            <v>6.63</v>
          </cell>
          <cell r="G1188">
            <v>6.63</v>
          </cell>
          <cell r="L1188">
            <v>3</v>
          </cell>
          <cell r="M1188">
            <v>3.63</v>
          </cell>
        </row>
        <row r="1189">
          <cell r="E1189" t="str">
            <v>кредиты коммерческих банков</v>
          </cell>
          <cell r="F1189">
            <v>15.47</v>
          </cell>
          <cell r="G1189">
            <v>15.47</v>
          </cell>
          <cell r="L1189">
            <v>7</v>
          </cell>
          <cell r="M1189">
            <v>8.4700000000000006</v>
          </cell>
        </row>
        <row r="1190">
          <cell r="A1190" t="str">
            <v>Ассоциация "Узбекчармпойабзали"</v>
          </cell>
        </row>
        <row r="1191">
          <cell r="A1191" t="str">
            <v>Всего</v>
          </cell>
          <cell r="F1191">
            <v>80.5</v>
          </cell>
          <cell r="G1191">
            <v>71.3</v>
          </cell>
          <cell r="H1191">
            <v>12</v>
          </cell>
          <cell r="I1191">
            <v>9</v>
          </cell>
          <cell r="J1191">
            <v>6.8000000000000007</v>
          </cell>
          <cell r="K1191">
            <v>13.8</v>
          </cell>
          <cell r="L1191">
            <v>14.5</v>
          </cell>
          <cell r="M1191">
            <v>15.200000000000001</v>
          </cell>
        </row>
        <row r="1192">
          <cell r="A1192" t="str">
            <v>в том числе:</v>
          </cell>
        </row>
        <row r="1193">
          <cell r="E1193" t="str">
            <v>собственные средства</v>
          </cell>
          <cell r="F1193">
            <v>29.700000000000003</v>
          </cell>
          <cell r="G1193">
            <v>26.200000000000003</v>
          </cell>
          <cell r="H1193">
            <v>5.3</v>
          </cell>
          <cell r="I1193">
            <v>3.8000000000000003</v>
          </cell>
          <cell r="J1193">
            <v>1.9</v>
          </cell>
          <cell r="K1193">
            <v>5.3999999999999995</v>
          </cell>
          <cell r="L1193">
            <v>5.3999999999999995</v>
          </cell>
          <cell r="M1193">
            <v>4.4000000000000004</v>
          </cell>
        </row>
        <row r="1194">
          <cell r="E1194" t="str">
            <v>кредиты коммерческих банков</v>
          </cell>
          <cell r="F1194">
            <v>30.5</v>
          </cell>
          <cell r="G1194">
            <v>29.3</v>
          </cell>
          <cell r="H1194">
            <v>0.2</v>
          </cell>
          <cell r="I1194">
            <v>0.7</v>
          </cell>
          <cell r="J1194">
            <v>4.9000000000000004</v>
          </cell>
          <cell r="K1194">
            <v>8.4</v>
          </cell>
          <cell r="L1194">
            <v>7.8</v>
          </cell>
          <cell r="M1194">
            <v>7.3000000000000007</v>
          </cell>
        </row>
        <row r="1195">
          <cell r="E1195" t="str">
            <v>прямые иностранные инвестиции и кредиты</v>
          </cell>
          <cell r="F1195">
            <v>20.3</v>
          </cell>
          <cell r="G1195">
            <v>15.8</v>
          </cell>
          <cell r="H1195">
            <v>6.5</v>
          </cell>
          <cell r="I1195">
            <v>4.5</v>
          </cell>
          <cell r="J1195">
            <v>0</v>
          </cell>
          <cell r="K1195">
            <v>0</v>
          </cell>
          <cell r="L1195">
            <v>1.3</v>
          </cell>
          <cell r="M1195">
            <v>3.5</v>
          </cell>
        </row>
        <row r="1196">
          <cell r="A1196" t="str">
            <v>новое строительство</v>
          </cell>
          <cell r="F1196">
            <v>63.000000000000007</v>
          </cell>
          <cell r="G1196">
            <v>53.8</v>
          </cell>
          <cell r="H1196">
            <v>12</v>
          </cell>
          <cell r="I1196">
            <v>8.8000000000000007</v>
          </cell>
          <cell r="J1196">
            <v>3.7</v>
          </cell>
          <cell r="K1196">
            <v>9.8000000000000007</v>
          </cell>
          <cell r="L1196">
            <v>10.199999999999999</v>
          </cell>
          <cell r="M1196">
            <v>9.3000000000000007</v>
          </cell>
        </row>
        <row r="1197">
          <cell r="A1197" t="str">
            <v>Организация кожевенного производства на ООО "Хамкор Нур Савдо" на территории СИЗ "Ангрен"</v>
          </cell>
          <cell r="B1197" t="str">
            <v>18,7 млн. кв. дм</v>
          </cell>
          <cell r="C1197" t="str">
            <v>2013-2015 гг.</v>
          </cell>
          <cell r="D1197" t="str">
            <v>не требуется</v>
          </cell>
          <cell r="E1197" t="str">
            <v>Всего</v>
          </cell>
          <cell r="F1197">
            <v>1.2000000000000002</v>
          </cell>
          <cell r="G1197">
            <v>0.1</v>
          </cell>
          <cell r="H1197">
            <v>0.1</v>
          </cell>
          <cell r="O1197" t="str">
            <v>Имеется утвержденный бизнес-план проекта</v>
          </cell>
          <cell r="P1197" t="str">
            <v>Постановление Президента Республики Узбекистан от 12.07.2013 г. №ПП-2000№ПП-2069 от 18.11.2013г.,от 17.11.2014 г. №ПП-2264</v>
          </cell>
        </row>
        <row r="1198">
          <cell r="E1198" t="str">
            <v>собственные средства</v>
          </cell>
          <cell r="F1198">
            <v>0.4</v>
          </cell>
          <cell r="G1198">
            <v>0.1</v>
          </cell>
          <cell r="H1198">
            <v>0.1</v>
          </cell>
        </row>
        <row r="1199">
          <cell r="E1199" t="str">
            <v>кредиты коммерческих банков</v>
          </cell>
          <cell r="F1199">
            <v>0.8</v>
          </cell>
        </row>
        <row r="1200">
          <cell r="A1200" t="str">
            <v>Организация производства обуви в Кашкадарьинской (ООО "Премиум Капитал Групп")</v>
          </cell>
          <cell r="B1200" t="str">
            <v>200,0 тыс.пар обуви</v>
          </cell>
          <cell r="C1200" t="str">
            <v>2014-2015 гг.</v>
          </cell>
          <cell r="D1200" t="str">
            <v>не требуется</v>
          </cell>
          <cell r="E1200" t="str">
            <v>Всего</v>
          </cell>
          <cell r="F1200">
            <v>1</v>
          </cell>
          <cell r="G1200">
            <v>0.4</v>
          </cell>
          <cell r="H1200">
            <v>0.4</v>
          </cell>
          <cell r="O1200" t="str">
            <v>Имеется утвержденный бизнес-план проекта</v>
          </cell>
          <cell r="P1200" t="str">
            <v>Постановление Президента Республики Узбекистан от 30.04.2013 г. №ПП-1961№ПП-2069 от 18.11.2013г.,от 17.11.2014 г. №ПП-2264</v>
          </cell>
        </row>
        <row r="1201">
          <cell r="E1201" t="str">
            <v>собственные средства</v>
          </cell>
          <cell r="F1201">
            <v>0.4</v>
          </cell>
          <cell r="G1201">
            <v>0.2</v>
          </cell>
          <cell r="H1201">
            <v>0.2</v>
          </cell>
        </row>
        <row r="1202">
          <cell r="E1202" t="str">
            <v>кредиты коммерческих банков</v>
          </cell>
          <cell r="F1202">
            <v>0.6</v>
          </cell>
          <cell r="G1202">
            <v>0.2</v>
          </cell>
          <cell r="H1202">
            <v>0.2</v>
          </cell>
        </row>
        <row r="1203">
          <cell r="A1203" t="str">
            <v>Организация производства тормозных колодок на все виды транспорта на территории СИЗ "Джизак"</v>
          </cell>
          <cell r="B1203" t="str">
            <v>1,2 тыс. комплектов колодок и 1,8 тыс. тн накладок</v>
          </cell>
          <cell r="C1203" t="str">
            <v>2014-2015 гг.</v>
          </cell>
          <cell r="D1203" t="str">
            <v>Компания"FujianHuariAutomative Parts Co., Ltd." (КНР)</v>
          </cell>
          <cell r="E1203" t="str">
            <v>Всего</v>
          </cell>
          <cell r="F1203">
            <v>4</v>
          </cell>
          <cell r="G1203">
            <v>1.5</v>
          </cell>
          <cell r="H1203">
            <v>1.5</v>
          </cell>
          <cell r="O1203" t="str">
            <v>Имеется утвержденный бизнес-план проекта</v>
          </cell>
          <cell r="P1203" t="str">
            <v>Протокол №1 Административного совета СИЗ "Джизак" от 26.03.2013 г.№ПП-2069 от 18.11.2013г.</v>
          </cell>
        </row>
        <row r="1204">
          <cell r="E1204" t="str">
            <v>собственные средства</v>
          </cell>
          <cell r="F1204">
            <v>1</v>
          </cell>
        </row>
        <row r="1205">
          <cell r="E1205" t="str">
            <v>прямые иностранные инвестиции и кредиты</v>
          </cell>
          <cell r="F1205">
            <v>3</v>
          </cell>
          <cell r="G1205">
            <v>1.5</v>
          </cell>
          <cell r="H1205">
            <v>1.5</v>
          </cell>
        </row>
        <row r="1206">
          <cell r="A1206" t="str">
            <v>Организация производства фурнитуры и изделий из профильной стали, Сырдарьинский филиал СИЗ "Джизак"</v>
          </cell>
          <cell r="B1206" t="str">
            <v>9,0 тыс. тн</v>
          </cell>
          <cell r="C1206" t="str">
            <v>2014-2015 гг.</v>
          </cell>
          <cell r="D1206" t="str">
            <v>Компания"Xinjiang Nixian International LogisticsCo., Ltd." (КНР)</v>
          </cell>
          <cell r="E1206" t="str">
            <v>Всего</v>
          </cell>
          <cell r="F1206">
            <v>4</v>
          </cell>
          <cell r="G1206">
            <v>1.5</v>
          </cell>
          <cell r="H1206">
            <v>1.5</v>
          </cell>
          <cell r="O1206" t="str">
            <v>Имеется утвержденный бизнес-план проекта</v>
          </cell>
          <cell r="P1206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07">
          <cell r="E1207" t="str">
            <v>собственные средства</v>
          </cell>
          <cell r="F1207">
            <v>1</v>
          </cell>
        </row>
        <row r="1208">
          <cell r="E1208" t="str">
            <v>прямые иностранные инвестиции и кредиты</v>
          </cell>
          <cell r="F1208">
            <v>3</v>
          </cell>
          <cell r="G1208">
            <v>1.5</v>
          </cell>
          <cell r="H1208">
            <v>1.5</v>
          </cell>
        </row>
        <row r="1209">
          <cell r="A1209" t="str">
            <v>Организация производства пластмассовых материалов и фурнитуры на территории СИЗ "Джизак"</v>
          </cell>
          <cell r="B1209" t="str">
            <v>2,2 тыс. тн</v>
          </cell>
          <cell r="C1209" t="str">
            <v>2014-2015 гг.</v>
          </cell>
          <cell r="D1209" t="str">
            <v>Компания"Urumqi Partners BiotechnologyCo., Ltd." (КНР)</v>
          </cell>
          <cell r="E1209" t="str">
            <v>Всего</v>
          </cell>
          <cell r="F1209">
            <v>4</v>
          </cell>
          <cell r="G1209">
            <v>1.5</v>
          </cell>
          <cell r="H1209">
            <v>1.5</v>
          </cell>
          <cell r="O1209" t="str">
            <v>Имеется утвержденный бизнес-план проекта</v>
          </cell>
          <cell r="P1209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10">
          <cell r="E1210" t="str">
            <v>собственные средства</v>
          </cell>
          <cell r="F1210">
            <v>1</v>
          </cell>
        </row>
        <row r="1211">
          <cell r="E1211" t="str">
            <v>прямые иностранные инвестиции и кредиты</v>
          </cell>
          <cell r="F1211">
            <v>3</v>
          </cell>
          <cell r="G1211">
            <v>1.5</v>
          </cell>
          <cell r="H1211">
            <v>1.5</v>
          </cell>
        </row>
        <row r="1212">
          <cell r="A1212" t="str">
            <v>Организация производства керамические плитки на территории СИЗ "Джизак" (Сырдарьинский филиал)</v>
          </cell>
          <cell r="B1212" t="str">
            <v>2 млн.кв.м</v>
          </cell>
          <cell r="C1212" t="str">
            <v>2015-2016 гг.</v>
          </cell>
          <cell r="D1212" t="str">
            <v>Компания "Xu Zhan Investment Co" (КНР)</v>
          </cell>
          <cell r="E1212" t="str">
            <v>Всего</v>
          </cell>
          <cell r="F1212">
            <v>15</v>
          </cell>
          <cell r="G1212">
            <v>15</v>
          </cell>
          <cell r="H1212">
            <v>7</v>
          </cell>
          <cell r="I1212">
            <v>8</v>
          </cell>
          <cell r="J1212">
            <v>0</v>
          </cell>
          <cell r="O1212" t="str">
            <v>Требуется разработка бизнес-плана проекта</v>
          </cell>
          <cell r="P1212" t="str">
            <v>Постановления Президента Республики Узбекистан от 17.11.2014 г. №ПП-2264</v>
          </cell>
        </row>
        <row r="1213">
          <cell r="E1213" t="str">
            <v>собственные средства</v>
          </cell>
          <cell r="F1213">
            <v>8.5</v>
          </cell>
          <cell r="G1213">
            <v>8.5</v>
          </cell>
          <cell r="H1213">
            <v>5</v>
          </cell>
          <cell r="I1213">
            <v>3.5</v>
          </cell>
        </row>
        <row r="1214">
          <cell r="E1214" t="str">
            <v>прямые иностранные инвестиции и кредиты</v>
          </cell>
          <cell r="F1214">
            <v>6.5</v>
          </cell>
          <cell r="G1214">
            <v>6.5</v>
          </cell>
          <cell r="H1214">
            <v>2</v>
          </cell>
          <cell r="I1214">
            <v>4.5</v>
          </cell>
        </row>
        <row r="1215">
          <cell r="A1215" t="str">
            <v>Организация производства 4 новых обувных фабрик</v>
          </cell>
          <cell r="B1215" t="str">
            <v>1300 тыс. пар.</v>
          </cell>
          <cell r="C1215" t="str">
            <v>2016-2018 гг.</v>
          </cell>
          <cell r="D1215" t="str">
            <v>не требуется</v>
          </cell>
          <cell r="E1215" t="str">
            <v>Всего</v>
          </cell>
          <cell r="F1215">
            <v>3.6999999999999997</v>
          </cell>
          <cell r="G1215">
            <v>3.6999999999999997</v>
          </cell>
          <cell r="H1215">
            <v>0</v>
          </cell>
          <cell r="I1215">
            <v>0.8</v>
          </cell>
          <cell r="J1215">
            <v>1.9000000000000001</v>
          </cell>
          <cell r="K1215">
            <v>1</v>
          </cell>
          <cell r="L1215">
            <v>0</v>
          </cell>
          <cell r="M1215">
            <v>0</v>
          </cell>
          <cell r="O1215" t="str">
            <v>Требуется разработка бизнес-плана проекта</v>
          </cell>
          <cell r="P1215" t="str">
            <v>Письмо Ассоциация "Узбекчармпойабзали" от __.__.____г. №__________</v>
          </cell>
        </row>
        <row r="1216">
          <cell r="E1216" t="str">
            <v>собственные средства</v>
          </cell>
          <cell r="F1216">
            <v>1.4</v>
          </cell>
          <cell r="G1216">
            <v>1.4</v>
          </cell>
          <cell r="I1216">
            <v>0.2</v>
          </cell>
          <cell r="J1216">
            <v>0.8</v>
          </cell>
          <cell r="K1216">
            <v>0.4</v>
          </cell>
        </row>
        <row r="1217">
          <cell r="E1217" t="str">
            <v>кредиты коммерческих банков</v>
          </cell>
          <cell r="F1217">
            <v>2.2999999999999998</v>
          </cell>
          <cell r="G1217">
            <v>2.2999999999999998</v>
          </cell>
          <cell r="I1217">
            <v>0.6</v>
          </cell>
          <cell r="J1217">
            <v>1.1000000000000001</v>
          </cell>
          <cell r="K1217">
            <v>0.6</v>
          </cell>
        </row>
        <row r="1218">
          <cell r="A1218" t="str">
            <v>Организация производства 5 новых обувных фабрик</v>
          </cell>
          <cell r="B1218" t="str">
            <v>1700 тыс. пар.</v>
          </cell>
          <cell r="C1218" t="str">
            <v>2018-2020 гг.</v>
          </cell>
          <cell r="D1218" t="str">
            <v>не требуется</v>
          </cell>
          <cell r="E1218" t="str">
            <v>Всего</v>
          </cell>
          <cell r="F1218">
            <v>5.3000000000000007</v>
          </cell>
          <cell r="G1218">
            <v>5.3000000000000007</v>
          </cell>
          <cell r="H1218">
            <v>0</v>
          </cell>
          <cell r="I1218">
            <v>0</v>
          </cell>
          <cell r="J1218">
            <v>0</v>
          </cell>
          <cell r="K1218">
            <v>1</v>
          </cell>
          <cell r="L1218">
            <v>2.4000000000000004</v>
          </cell>
          <cell r="M1218">
            <v>1.9</v>
          </cell>
          <cell r="O1218" t="str">
            <v>Требуется разработка бизнес-плана проекта</v>
          </cell>
          <cell r="P1218" t="str">
            <v>Письмо Ассоциация "Узбекчармпойабзали" от __.__.____г. №__________</v>
          </cell>
        </row>
        <row r="1219">
          <cell r="E1219" t="str">
            <v>собственные средства</v>
          </cell>
          <cell r="F1219">
            <v>2.1</v>
          </cell>
          <cell r="G1219">
            <v>2.1</v>
          </cell>
          <cell r="K1219">
            <v>0.4</v>
          </cell>
          <cell r="L1219">
            <v>0.8</v>
          </cell>
          <cell r="M1219">
            <v>0.9</v>
          </cell>
        </row>
        <row r="1220">
          <cell r="E1220" t="str">
            <v>кредиты коммерческих банков</v>
          </cell>
          <cell r="F1220">
            <v>3.2</v>
          </cell>
          <cell r="G1220">
            <v>3.2</v>
          </cell>
          <cell r="K1220">
            <v>0.6</v>
          </cell>
          <cell r="L1220">
            <v>1.6</v>
          </cell>
          <cell r="M1220">
            <v>1</v>
          </cell>
        </row>
        <row r="1221">
          <cell r="A1221" t="str">
            <v>Организация производства кожгалантерейный изделий</v>
          </cell>
          <cell r="B1221" t="str">
            <v>800 млн. сум</v>
          </cell>
          <cell r="C1221" t="str">
            <v>2019-2020 гг.</v>
          </cell>
          <cell r="D1221" t="str">
            <v>не требуется</v>
          </cell>
          <cell r="E1221" t="str">
            <v>Всего</v>
          </cell>
          <cell r="F1221">
            <v>1.2</v>
          </cell>
          <cell r="G1221">
            <v>1.2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0.5</v>
          </cell>
          <cell r="M1221">
            <v>0.7</v>
          </cell>
          <cell r="O1221" t="str">
            <v>Требуется разработка бизнес-плана проекта</v>
          </cell>
          <cell r="P1221" t="str">
            <v>Письмо Ассоциация "Узбекчармпойабзали" от __.__.____г. №__________</v>
          </cell>
        </row>
        <row r="1222">
          <cell r="E1222" t="str">
            <v>собственные средства</v>
          </cell>
          <cell r="F1222">
            <v>0.3</v>
          </cell>
          <cell r="G1222">
            <v>0.3</v>
          </cell>
          <cell r="M1222">
            <v>0.3</v>
          </cell>
        </row>
        <row r="1223">
          <cell r="E1223" t="str">
            <v>кредиты коммерческих банков</v>
          </cell>
          <cell r="F1223">
            <v>0.9</v>
          </cell>
          <cell r="G1223">
            <v>0.9</v>
          </cell>
          <cell r="L1223">
            <v>0.5</v>
          </cell>
          <cell r="M1223">
            <v>0.4</v>
          </cell>
        </row>
        <row r="1224">
          <cell r="A1224" t="str">
            <v>Организация производства гипсокартон</v>
          </cell>
          <cell r="B1224" t="str">
            <v>140 млрд. сум</v>
          </cell>
          <cell r="C1224" t="str">
            <v>2017-2020 гг.</v>
          </cell>
          <cell r="D1224" t="str">
            <v>"Xinjiang Maske New Type Building Materials Co., Ltd" (КНР)</v>
          </cell>
          <cell r="E1224" t="str">
            <v>Всего</v>
          </cell>
          <cell r="F1224">
            <v>23.6</v>
          </cell>
          <cell r="G1224">
            <v>23.6</v>
          </cell>
          <cell r="H1224">
            <v>0</v>
          </cell>
          <cell r="I1224">
            <v>0</v>
          </cell>
          <cell r="J1224">
            <v>1.8</v>
          </cell>
          <cell r="K1224">
            <v>7.8</v>
          </cell>
          <cell r="L1224">
            <v>7.3</v>
          </cell>
          <cell r="M1224">
            <v>6.7</v>
          </cell>
          <cell r="O1224" t="str">
            <v>Требуется разработка бизнес-плана проекта</v>
          </cell>
          <cell r="P1224" t="str">
            <v>Письмо Ассоциация "Узбекчармпойабзали" от __.__.____г. №__________</v>
          </cell>
        </row>
        <row r="1225">
          <cell r="E1225" t="str">
            <v>собственные средства</v>
          </cell>
          <cell r="F1225">
            <v>7</v>
          </cell>
          <cell r="G1225">
            <v>7</v>
          </cell>
          <cell r="K1225">
            <v>3</v>
          </cell>
          <cell r="L1225">
            <v>3</v>
          </cell>
          <cell r="M1225">
            <v>1</v>
          </cell>
        </row>
        <row r="1226">
          <cell r="E1226" t="str">
            <v>кредиты коммерческих банков</v>
          </cell>
          <cell r="F1226">
            <v>11.8</v>
          </cell>
          <cell r="G1226">
            <v>11.8</v>
          </cell>
          <cell r="J1226">
            <v>1.8</v>
          </cell>
          <cell r="K1226">
            <v>4.8</v>
          </cell>
          <cell r="L1226">
            <v>3</v>
          </cell>
          <cell r="M1226">
            <v>2.2000000000000002</v>
          </cell>
        </row>
        <row r="1227">
          <cell r="E1227" t="str">
            <v>прямые иностранные инвестиции и кредиты</v>
          </cell>
          <cell r="F1227">
            <v>4.8</v>
          </cell>
          <cell r="G1227">
            <v>4.8</v>
          </cell>
          <cell r="L1227">
            <v>1.3</v>
          </cell>
          <cell r="M1227">
            <v>3.5</v>
          </cell>
        </row>
        <row r="1228">
          <cell r="A1228" t="str">
            <v>модернизация и реконструкция</v>
          </cell>
          <cell r="F1228">
            <v>17.5</v>
          </cell>
          <cell r="G1228">
            <v>17.5</v>
          </cell>
          <cell r="H1228">
            <v>0</v>
          </cell>
          <cell r="I1228">
            <v>0.2</v>
          </cell>
          <cell r="J1228">
            <v>3.0999999999999996</v>
          </cell>
          <cell r="K1228">
            <v>4</v>
          </cell>
          <cell r="L1228">
            <v>4.3</v>
          </cell>
          <cell r="M1228">
            <v>5.9</v>
          </cell>
        </row>
        <row r="1229">
          <cell r="A1229" t="str">
            <v>Расширение мощностей и модернизация 4 действующий  обувных фабрик</v>
          </cell>
          <cell r="B1229" t="str">
            <v>430 тыс. пар</v>
          </cell>
          <cell r="C1229" t="str">
            <v>2016-2018 гг.</v>
          </cell>
          <cell r="D1229" t="str">
            <v>не требуется</v>
          </cell>
          <cell r="E1229" t="str">
            <v>Всего</v>
          </cell>
          <cell r="F1229">
            <v>1.5</v>
          </cell>
          <cell r="G1229">
            <v>1.5</v>
          </cell>
          <cell r="H1229">
            <v>0</v>
          </cell>
          <cell r="I1229">
            <v>0.2</v>
          </cell>
          <cell r="J1229">
            <v>0.7</v>
          </cell>
          <cell r="K1229">
            <v>0.6</v>
          </cell>
          <cell r="L1229">
            <v>0</v>
          </cell>
          <cell r="M1229">
            <v>0</v>
          </cell>
          <cell r="O1229" t="str">
            <v>Требуется разработка бизнес-плана проекта</v>
          </cell>
          <cell r="P1229" t="str">
            <v>Письмо Ассоциация "Узбекчармпойабзали" от __.__.____г. №__________</v>
          </cell>
        </row>
        <row r="1230">
          <cell r="E1230" t="str">
            <v>собственные средства</v>
          </cell>
          <cell r="F1230">
            <v>0.55000000000000004</v>
          </cell>
          <cell r="G1230">
            <v>0.55000000000000004</v>
          </cell>
          <cell r="I1230">
            <v>0.1</v>
          </cell>
          <cell r="J1230">
            <v>0.2</v>
          </cell>
          <cell r="K1230">
            <v>0.25</v>
          </cell>
        </row>
        <row r="1231">
          <cell r="E1231" t="str">
            <v>кредиты коммерческих банков</v>
          </cell>
          <cell r="F1231">
            <v>0.95</v>
          </cell>
          <cell r="G1231">
            <v>0.95</v>
          </cell>
          <cell r="I1231">
            <v>0.1</v>
          </cell>
          <cell r="J1231">
            <v>0.5</v>
          </cell>
          <cell r="K1231">
            <v>0.35</v>
          </cell>
        </row>
        <row r="1232">
          <cell r="A1232" t="str">
            <v>Расширение мощностей и модернизация 11 действующий  обувных фабрик</v>
          </cell>
          <cell r="B1232" t="str">
            <v>820 тыс. пар</v>
          </cell>
          <cell r="C1232" t="str">
            <v>2018-2020 гг.</v>
          </cell>
          <cell r="D1232" t="str">
            <v>не требуется</v>
          </cell>
          <cell r="E1232" t="str">
            <v>Всего</v>
          </cell>
          <cell r="F1232">
            <v>3.8</v>
          </cell>
          <cell r="G1232">
            <v>3.8</v>
          </cell>
          <cell r="H1232">
            <v>0</v>
          </cell>
          <cell r="I1232">
            <v>0</v>
          </cell>
          <cell r="J1232">
            <v>0</v>
          </cell>
          <cell r="K1232">
            <v>0.4</v>
          </cell>
          <cell r="L1232">
            <v>1.2999999999999998</v>
          </cell>
          <cell r="M1232">
            <v>2.1</v>
          </cell>
          <cell r="O1232" t="str">
            <v>Требуется разработка бизнес-плана проекта</v>
          </cell>
          <cell r="P1232" t="str">
            <v>Письмо Ассоциация "Узбекчармпойабзали" от __.__.____г. №__________</v>
          </cell>
        </row>
        <row r="1233">
          <cell r="E1233" t="str">
            <v>собственные средства</v>
          </cell>
          <cell r="F1233">
            <v>1.55</v>
          </cell>
          <cell r="G1233">
            <v>1.55</v>
          </cell>
          <cell r="K1233">
            <v>0.15</v>
          </cell>
          <cell r="L1233">
            <v>0.6</v>
          </cell>
          <cell r="M1233">
            <v>0.8</v>
          </cell>
        </row>
        <row r="1234">
          <cell r="E1234" t="str">
            <v>кредиты коммерческих банков</v>
          </cell>
          <cell r="F1234">
            <v>2.25</v>
          </cell>
          <cell r="G1234">
            <v>2.25</v>
          </cell>
          <cell r="K1234">
            <v>0.25</v>
          </cell>
          <cell r="L1234">
            <v>0.7</v>
          </cell>
          <cell r="M1234">
            <v>1.3</v>
          </cell>
        </row>
        <row r="1235">
          <cell r="A1235" t="str">
            <v>Расширение мощностей и модернизация действующий 5 кожперерабатывающих заводав</v>
          </cell>
          <cell r="B1235" t="str">
            <v>45 млн. кв.дм.</v>
          </cell>
          <cell r="C1235" t="str">
            <v>2017-2020 гг.</v>
          </cell>
          <cell r="D1235" t="str">
            <v>не требуется</v>
          </cell>
          <cell r="E1235" t="str">
            <v>Всего</v>
          </cell>
          <cell r="F1235">
            <v>3.5</v>
          </cell>
          <cell r="G1235">
            <v>3.5</v>
          </cell>
          <cell r="H1235">
            <v>0</v>
          </cell>
          <cell r="I1235">
            <v>0</v>
          </cell>
          <cell r="J1235">
            <v>1.9</v>
          </cell>
          <cell r="K1235">
            <v>1.6</v>
          </cell>
          <cell r="L1235">
            <v>0</v>
          </cell>
          <cell r="M1235">
            <v>0</v>
          </cell>
          <cell r="O1235" t="str">
            <v>Требуется разработка бизнес-плана проекта</v>
          </cell>
          <cell r="P1235" t="str">
            <v>Письмо Ассоциация "Узбекчармпойабзали" от __.__.____г. №__________</v>
          </cell>
        </row>
        <row r="1236">
          <cell r="E1236" t="str">
            <v>собственные средства</v>
          </cell>
          <cell r="F1236">
            <v>1.25</v>
          </cell>
          <cell r="G1236">
            <v>1.25</v>
          </cell>
          <cell r="J1236">
            <v>0.65</v>
          </cell>
          <cell r="K1236">
            <v>0.6</v>
          </cell>
        </row>
        <row r="1237">
          <cell r="E1237" t="str">
            <v>кредиты коммерческих банков</v>
          </cell>
          <cell r="F1237">
            <v>2.25</v>
          </cell>
          <cell r="G1237">
            <v>2.25</v>
          </cell>
          <cell r="J1237">
            <v>1.25</v>
          </cell>
          <cell r="K1237">
            <v>1</v>
          </cell>
        </row>
        <row r="1238">
          <cell r="A1238" t="str">
            <v>Расширение мощностей и модернизация действующий 10 кожперерабатывающих заводав</v>
          </cell>
          <cell r="B1238" t="str">
            <v>95 млн. кв.дм.</v>
          </cell>
          <cell r="C1238" t="str">
            <v>2017-2020 гг.</v>
          </cell>
          <cell r="D1238" t="str">
            <v>не требуется</v>
          </cell>
          <cell r="E1238" t="str">
            <v>Всего</v>
          </cell>
          <cell r="F1238">
            <v>8.6999999999999993</v>
          </cell>
          <cell r="G1238">
            <v>8.6999999999999993</v>
          </cell>
          <cell r="H1238">
            <v>0</v>
          </cell>
          <cell r="I1238">
            <v>0</v>
          </cell>
          <cell r="J1238">
            <v>0.5</v>
          </cell>
          <cell r="K1238">
            <v>1.4</v>
          </cell>
          <cell r="L1238">
            <v>3</v>
          </cell>
          <cell r="M1238">
            <v>3.8</v>
          </cell>
          <cell r="O1238" t="str">
            <v>Требуется разработка бизнес-плана проекта</v>
          </cell>
          <cell r="P1238" t="str">
            <v>Письмо Ассоциация "Узбекчармпойабзали" от __.__.____г. №__________</v>
          </cell>
        </row>
        <row r="1239">
          <cell r="E1239" t="str">
            <v>собственные средства</v>
          </cell>
          <cell r="F1239">
            <v>3.25</v>
          </cell>
          <cell r="G1239">
            <v>3.25</v>
          </cell>
          <cell r="J1239">
            <v>0.25</v>
          </cell>
          <cell r="K1239">
            <v>0.6</v>
          </cell>
          <cell r="L1239">
            <v>1</v>
          </cell>
          <cell r="M1239">
            <v>1.4</v>
          </cell>
        </row>
        <row r="1240">
          <cell r="E1240" t="str">
            <v>кредиты коммерческих банков</v>
          </cell>
          <cell r="F1240">
            <v>5.4499999999999993</v>
          </cell>
          <cell r="G1240">
            <v>5.4499999999999993</v>
          </cell>
          <cell r="J1240">
            <v>0.25</v>
          </cell>
          <cell r="K1240">
            <v>0.8</v>
          </cell>
          <cell r="L1240">
            <v>2</v>
          </cell>
          <cell r="M1240">
            <v>2.4</v>
          </cell>
        </row>
        <row r="1241">
          <cell r="A1241" t="str">
            <v>Ассоциация предприятий пищевой промышденности</v>
          </cell>
        </row>
        <row r="1242">
          <cell r="A1242" t="str">
            <v>Всего</v>
          </cell>
          <cell r="F1242">
            <v>249.745</v>
          </cell>
          <cell r="G1242">
            <v>221.345</v>
          </cell>
          <cell r="H1242">
            <v>58.953000000000003</v>
          </cell>
          <cell r="I1242">
            <v>36.58</v>
          </cell>
          <cell r="J1242">
            <v>37.577999999999996</v>
          </cell>
          <cell r="K1242">
            <v>29.513999999999999</v>
          </cell>
          <cell r="L1242">
            <v>28.11</v>
          </cell>
          <cell r="M1242">
            <v>30.61</v>
          </cell>
        </row>
        <row r="1243">
          <cell r="A1243" t="str">
            <v>в том числе:</v>
          </cell>
        </row>
        <row r="1244">
          <cell r="E1244" t="str">
            <v>собственные средства</v>
          </cell>
          <cell r="F1244">
            <v>43.953000000000003</v>
          </cell>
          <cell r="G1244">
            <v>36.647999999999996</v>
          </cell>
          <cell r="H1244">
            <v>13.803999999999998</v>
          </cell>
          <cell r="I1244">
            <v>7.2750000000000004</v>
          </cell>
          <cell r="J1244">
            <v>6.3150000000000004</v>
          </cell>
          <cell r="K1244">
            <v>4.1040000000000001</v>
          </cell>
          <cell r="L1244">
            <v>2.8499999999999996</v>
          </cell>
          <cell r="M1244">
            <v>2.2999999999999998</v>
          </cell>
        </row>
        <row r="1245">
          <cell r="E1245" t="str">
            <v>кредиты коммерческих банков</v>
          </cell>
          <cell r="F1245">
            <v>189.72199999999995</v>
          </cell>
          <cell r="G1245">
            <v>175.12700000000001</v>
          </cell>
          <cell r="H1245">
            <v>35.579000000000001</v>
          </cell>
          <cell r="I1245">
            <v>29.305</v>
          </cell>
          <cell r="J1245">
            <v>31.262999999999998</v>
          </cell>
          <cell r="K1245">
            <v>25.409999999999997</v>
          </cell>
          <cell r="L1245">
            <v>25.26</v>
          </cell>
          <cell r="M1245">
            <v>28.31</v>
          </cell>
        </row>
        <row r="1246">
          <cell r="E1246" t="str">
            <v>прямые иностранные инвестиции и кредиты</v>
          </cell>
          <cell r="F1246">
            <v>11.8</v>
          </cell>
          <cell r="G1246">
            <v>5.3000000000000007</v>
          </cell>
          <cell r="H1246">
            <v>5.3000000000000007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E1247" t="str">
            <v>иностранные кредиты под гарантию Правительства</v>
          </cell>
          <cell r="F1247">
            <v>4.2699999999999996</v>
          </cell>
          <cell r="G1247">
            <v>4.2699999999999996</v>
          </cell>
          <cell r="H1247">
            <v>4.2699999999999996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</row>
        <row r="1248">
          <cell r="A1248" t="str">
            <v>новое строительство</v>
          </cell>
          <cell r="F1248">
            <v>144.93200000000002</v>
          </cell>
          <cell r="G1248">
            <v>137.62200000000001</v>
          </cell>
          <cell r="H1248">
            <v>21.109999999999996</v>
          </cell>
          <cell r="I1248">
            <v>26.611999999999998</v>
          </cell>
          <cell r="J1248">
            <v>24.909999999999997</v>
          </cell>
          <cell r="K1248">
            <v>20.13</v>
          </cell>
          <cell r="L1248">
            <v>21.43</v>
          </cell>
          <cell r="M1248">
            <v>23.43</v>
          </cell>
        </row>
        <row r="1249">
          <cell r="A1249" t="str">
            <v>Организация производства дистиллированного глицерина и жирных кислот из гидрогенизированного масла (саломаса) на ОАО "Ургенч-ёг", Хорезмская область</v>
          </cell>
          <cell r="B1249" t="str">
            <v>500 тн</v>
          </cell>
          <cell r="C1249" t="str">
            <v>2014-2015 гг.</v>
          </cell>
          <cell r="D1249" t="str">
            <v>не требуется</v>
          </cell>
          <cell r="E1249" t="str">
            <v>Всего</v>
          </cell>
          <cell r="F1249">
            <v>2.27</v>
          </cell>
          <cell r="G1249">
            <v>0.33</v>
          </cell>
          <cell r="H1249">
            <v>0.33</v>
          </cell>
          <cell r="I1249">
            <v>0</v>
          </cell>
          <cell r="O1249" t="str">
            <v>Имеется разработанный бизнес-план проекта</v>
          </cell>
          <cell r="P1249" t="str">
            <v>Постановление Президента Республики Узбекистан      от 04.10.2011 г. №ПП-1623 ПП-2069 от 18.11.2013 г.от 17.11.2014 г. №ПП-2264</v>
          </cell>
        </row>
        <row r="1250">
          <cell r="E1250" t="str">
            <v>собственные средства</v>
          </cell>
          <cell r="F1250">
            <v>1.94</v>
          </cell>
          <cell r="G1250">
            <v>0</v>
          </cell>
          <cell r="H1250">
            <v>0</v>
          </cell>
        </row>
        <row r="1251">
          <cell r="E1251" t="str">
            <v>кредиты коммерческих банков</v>
          </cell>
          <cell r="F1251">
            <v>0.33</v>
          </cell>
          <cell r="G1251">
            <v>0.33</v>
          </cell>
          <cell r="H1251">
            <v>0.33</v>
          </cell>
        </row>
        <row r="1252">
          <cell r="A1252" t="str">
            <v>Строительство предприятия по производству синтетических моющих средств на ООО "Уйчи покиза", Республика Каракалпакстан</v>
          </cell>
          <cell r="B1252" t="str">
            <v>25 тыс тн</v>
          </cell>
          <cell r="C1252" t="str">
            <v>2014-2015 гг.</v>
          </cell>
          <cell r="D1252" t="str">
            <v>не требуется</v>
          </cell>
          <cell r="E1252" t="str">
            <v>Всего</v>
          </cell>
          <cell r="F1252">
            <v>2.4000000000000004</v>
          </cell>
          <cell r="G1252">
            <v>0.38</v>
          </cell>
          <cell r="H1252">
            <v>0.38</v>
          </cell>
          <cell r="O1252" t="str">
            <v>Имеется разработанный бизнес-план проекта</v>
          </cell>
          <cell r="P1252" t="str">
            <v>Постановление Президента Республики Узбекистан от 31.10.2011 г. №ПП-1633,от 17.11.2014 г. №ПП-2264</v>
          </cell>
        </row>
        <row r="1253">
          <cell r="E1253" t="str">
            <v>собственные средства</v>
          </cell>
          <cell r="F1253">
            <v>1.3</v>
          </cell>
          <cell r="G1253">
            <v>0.38</v>
          </cell>
          <cell r="H1253">
            <v>0.38</v>
          </cell>
        </row>
        <row r="1254">
          <cell r="E1254" t="str">
            <v>кредиты коммерческих банков</v>
          </cell>
          <cell r="F1254">
            <v>1.1000000000000001</v>
          </cell>
          <cell r="H1254">
            <v>0</v>
          </cell>
        </row>
        <row r="1255">
          <cell r="A1255" t="str">
            <v>Строительство и реконструкция механизированных складов шрота на масложировых предприятиях</v>
          </cell>
          <cell r="B1255" t="str">
            <v>12 проектов(4 проектов в 2015г.)</v>
          </cell>
          <cell r="C1255" t="str">
            <v>2014-2015 гг.</v>
          </cell>
          <cell r="D1255" t="str">
            <v>не требуется</v>
          </cell>
          <cell r="E1255" t="str">
            <v>Всего</v>
          </cell>
          <cell r="F1255">
            <v>2.6</v>
          </cell>
          <cell r="G1255">
            <v>2.48</v>
          </cell>
          <cell r="H1255">
            <v>2.48</v>
          </cell>
          <cell r="O1255" t="str">
            <v>Требуется разработка бизнес-плана проекта</v>
          </cell>
          <cell r="P1255" t="str">
            <v>Постановление Президента Республики Узбекистан от 31.10.2011 г. №ПП-1633,от 17.11.2014 г. №ПП-2264</v>
          </cell>
        </row>
        <row r="1256">
          <cell r="E1256" t="str">
            <v>собственные средства</v>
          </cell>
          <cell r="F1256">
            <v>1.1000000000000001</v>
          </cell>
          <cell r="G1256">
            <v>1.1000000000000001</v>
          </cell>
          <cell r="H1256">
            <v>1.1000000000000001</v>
          </cell>
        </row>
        <row r="1257">
          <cell r="E1257" t="str">
            <v>кредиты коммерческих банков</v>
          </cell>
          <cell r="F1257">
            <v>1.5</v>
          </cell>
          <cell r="G1257">
            <v>1.38</v>
          </cell>
          <cell r="H1257">
            <v>1.38</v>
          </cell>
        </row>
        <row r="1258">
          <cell r="A1258" t="str">
            <v>Организация производства по переработке фруктов и овощей на ООО "Rash-milk", Андижанская область</v>
          </cell>
          <cell r="B1258" t="str">
            <v>18 тыс. тн</v>
          </cell>
          <cell r="C1258" t="str">
            <v>2014-2016 гг.</v>
          </cell>
          <cell r="D1258" t="str">
            <v>не требуется</v>
          </cell>
          <cell r="E1258" t="str">
            <v>Всего</v>
          </cell>
          <cell r="F1258">
            <v>12</v>
          </cell>
          <cell r="G1258">
            <v>9.75</v>
          </cell>
          <cell r="H1258">
            <v>4</v>
          </cell>
          <cell r="I1258">
            <v>5.75</v>
          </cell>
          <cell r="O1258" t="str">
            <v>Имеется разработанный бизнес-план проекта</v>
          </cell>
          <cell r="P1258" t="str">
            <v>Постановления Президента Республики Узбекистан от 17.11.2014 г. №ПП-2264ПП-2069 от 18.11.2013 г.</v>
          </cell>
        </row>
        <row r="1259">
          <cell r="E1259" t="str">
            <v>собственные средства</v>
          </cell>
          <cell r="F1259">
            <v>2</v>
          </cell>
          <cell r="H1259">
            <v>0</v>
          </cell>
        </row>
        <row r="1260">
          <cell r="E1260" t="str">
            <v>кредиты коммерческих банков</v>
          </cell>
          <cell r="F1260">
            <v>10</v>
          </cell>
          <cell r="G1260">
            <v>9.75</v>
          </cell>
          <cell r="H1260">
            <v>4</v>
          </cell>
          <cell r="I1260">
            <v>5.75</v>
          </cell>
        </row>
        <row r="1261">
          <cell r="A1261" t="str">
            <v>Организация производства по переработке плодоовощной продукции на ООО "Богот мева шарбат" совместно с хокимиятом Хорезмской области</v>
          </cell>
          <cell r="B1261" t="str">
            <v>4000 тн</v>
          </cell>
          <cell r="C1261" t="str">
            <v>2015-2016 гг.</v>
          </cell>
          <cell r="D1261" t="str">
            <v>не требуется</v>
          </cell>
          <cell r="E1261" t="str">
            <v>Всего</v>
          </cell>
          <cell r="F1261">
            <v>3</v>
          </cell>
          <cell r="G1261">
            <v>3</v>
          </cell>
          <cell r="H1261">
            <v>2</v>
          </cell>
          <cell r="I1261">
            <v>1</v>
          </cell>
          <cell r="O1261" t="str">
            <v>Требуется разработка бизнес-плана проекта</v>
          </cell>
          <cell r="P1261" t="str">
            <v>Постановления Президента Республики Узбекистан от 17.11.2014 г. №ПП-2264ПП-1856 от 22.11.2012 г.</v>
          </cell>
        </row>
        <row r="1262">
          <cell r="E1262" t="str">
            <v>собственные средства</v>
          </cell>
          <cell r="F1262">
            <v>0.3</v>
          </cell>
          <cell r="G1262">
            <v>0.3</v>
          </cell>
          <cell r="H1262">
            <v>0.3</v>
          </cell>
        </row>
        <row r="1263">
          <cell r="E1263" t="str">
            <v>кредиты коммерческих банков</v>
          </cell>
          <cell r="F1263">
            <v>2.7</v>
          </cell>
          <cell r="G1263">
            <v>2.7</v>
          </cell>
          <cell r="H1263">
            <v>1.7</v>
          </cell>
          <cell r="I1263">
            <v>1</v>
          </cell>
        </row>
        <row r="1264">
          <cell r="A1264" t="str">
            <v>Модернизация и техническое перевооружение производства пива на  ООО "UzCarlsberg", г.Ташкент</v>
          </cell>
          <cell r="B1264" t="str">
            <v>180-400 КЕГ/час</v>
          </cell>
          <cell r="C1264" t="str">
            <v>2015 г.</v>
          </cell>
          <cell r="D1264" t="str">
            <v>не требуется</v>
          </cell>
          <cell r="E1264" t="str">
            <v>Всего</v>
          </cell>
          <cell r="F1264">
            <v>6</v>
          </cell>
          <cell r="G1264">
            <v>6</v>
          </cell>
          <cell r="H1264">
            <v>6</v>
          </cell>
          <cell r="I1264">
            <v>0</v>
          </cell>
          <cell r="O1264" t="str">
            <v>Требуется разработка бизнес-плана проекта</v>
          </cell>
          <cell r="P1264" t="str">
            <v>Постановления Президента Республики Узбекистан от 17.11.2014 г. №ПП-2264ПП-2069 от 18.11.2013 г.</v>
          </cell>
        </row>
        <row r="1265">
          <cell r="E1265" t="str">
            <v>собственные средства</v>
          </cell>
          <cell r="F1265">
            <v>1</v>
          </cell>
          <cell r="G1265">
            <v>1</v>
          </cell>
          <cell r="H1265">
            <v>1</v>
          </cell>
        </row>
        <row r="1266">
          <cell r="E1266" t="str">
            <v>кредиты коммерческих банков</v>
          </cell>
          <cell r="F1266">
            <v>5</v>
          </cell>
          <cell r="G1266">
            <v>5</v>
          </cell>
          <cell r="H1266">
            <v>5</v>
          </cell>
        </row>
        <row r="1267">
          <cell r="A1267" t="str">
            <v>Организация производства кондитерских изделий на OOO "Afrosiyob Sharq Shirinliklari", Самаркандская область</v>
          </cell>
          <cell r="B1267" t="str">
            <v>1000 тн</v>
          </cell>
          <cell r="C1267" t="str">
            <v>2014-2017 гг.</v>
          </cell>
          <cell r="D1267" t="str">
            <v>не требуется</v>
          </cell>
          <cell r="E1267" t="str">
            <v>Всего</v>
          </cell>
          <cell r="F1267">
            <v>4.8800000000000008</v>
          </cell>
          <cell r="G1267">
            <v>3.9</v>
          </cell>
          <cell r="H1267">
            <v>1.1399999999999999</v>
          </cell>
          <cell r="I1267">
            <v>1.3800000000000001</v>
          </cell>
          <cell r="J1267">
            <v>1.3800000000000001</v>
          </cell>
          <cell r="O1267" t="str">
            <v>Требуется разработка бизнес-плана проекта</v>
          </cell>
          <cell r="P1267" t="str">
            <v>Постановления Президента Республики Узбекистан от 17.11.2014 г. №ПП-2264</v>
          </cell>
        </row>
        <row r="1268">
          <cell r="E1268" t="str">
            <v>собственные средства</v>
          </cell>
          <cell r="F1268">
            <v>0.73</v>
          </cell>
          <cell r="G1268">
            <v>0.58499999999999996</v>
          </cell>
          <cell r="H1268">
            <v>0.17100000000000001</v>
          </cell>
          <cell r="I1268">
            <v>0.20699999999999999</v>
          </cell>
          <cell r="J1268">
            <v>0.20699999999999999</v>
          </cell>
        </row>
        <row r="1269">
          <cell r="E1269" t="str">
            <v>кредиты коммерческих банков</v>
          </cell>
          <cell r="F1269">
            <v>4.1500000000000004</v>
          </cell>
          <cell r="G1269">
            <v>3.3149999999999999</v>
          </cell>
          <cell r="H1269">
            <v>0.96899999999999997</v>
          </cell>
          <cell r="I1269">
            <v>1.173</v>
          </cell>
          <cell r="J1269">
            <v>1.173</v>
          </cell>
        </row>
        <row r="1270">
          <cell r="A1270" t="str">
            <v>Организация производства пищевых смесей (вкусоароматических ингредиентов) на СП ООО "Evrosnab Produktion", г.Ташкент</v>
          </cell>
          <cell r="B1270" t="str">
            <v>300 тн</v>
          </cell>
          <cell r="C1270" t="str">
            <v>2015-2016 гг.</v>
          </cell>
          <cell r="D1270" t="str">
            <v>не требуется</v>
          </cell>
          <cell r="E1270" t="str">
            <v>Всего</v>
          </cell>
          <cell r="F1270">
            <v>0.95200000000000007</v>
          </cell>
          <cell r="G1270">
            <v>0.95200000000000007</v>
          </cell>
          <cell r="H1270">
            <v>0.5</v>
          </cell>
          <cell r="I1270">
            <v>0.45200000000000001</v>
          </cell>
          <cell r="O1270" t="str">
            <v>Требуется разработка бизнес-плана проекта</v>
          </cell>
          <cell r="P1270" t="str">
            <v>Постановления Президента Республики Узбекистан от 17.11.2014 г. №ПП-2264</v>
          </cell>
        </row>
        <row r="1271">
          <cell r="E1271" t="str">
            <v>собственные средства</v>
          </cell>
          <cell r="F1271">
            <v>0.9</v>
          </cell>
          <cell r="G1271">
            <v>0.9</v>
          </cell>
          <cell r="H1271">
            <v>0.5</v>
          </cell>
          <cell r="I1271">
            <v>0.4</v>
          </cell>
        </row>
        <row r="1272">
          <cell r="E1272" t="str">
            <v>кредиты коммерческих банков</v>
          </cell>
          <cell r="F1272">
            <v>5.1999999999999998E-2</v>
          </cell>
          <cell r="G1272">
            <v>5.1999999999999998E-2</v>
          </cell>
          <cell r="I1272">
            <v>5.1999999999999998E-2</v>
          </cell>
        </row>
        <row r="1273">
          <cell r="A1273" t="str">
            <v>Организация производства прохладительных напитков на ООО "Жайхун Браво Инвест", г.Нукус</v>
          </cell>
          <cell r="B1273" t="str">
            <v>1000 литр в сутки</v>
          </cell>
          <cell r="C1273" t="str">
            <v>2015 г.</v>
          </cell>
          <cell r="D1273" t="str">
            <v>не требуется</v>
          </cell>
          <cell r="E1273" t="str">
            <v>Всего</v>
          </cell>
          <cell r="F1273">
            <v>0.81</v>
          </cell>
          <cell r="G1273">
            <v>0.81</v>
          </cell>
          <cell r="H1273">
            <v>0.81</v>
          </cell>
          <cell r="O1273" t="str">
            <v>Требуется разработка бизнес-плана проекта</v>
          </cell>
          <cell r="P1273" t="str">
            <v>Постановления Президента Республики Узбекистан от 17.11.2014 г. №ПП-2264</v>
          </cell>
        </row>
        <row r="1274">
          <cell r="E1274" t="str">
            <v>кредиты коммерческих банков</v>
          </cell>
          <cell r="F1274">
            <v>0.81</v>
          </cell>
          <cell r="G1274">
            <v>0.81</v>
          </cell>
          <cell r="H1274">
            <v>0.81</v>
          </cell>
        </row>
        <row r="1275">
          <cell r="A1275" t="str">
            <v>Организация цеха по переэтирификации жиров на ОАО "Тошкент ёг-мой комбинати", г.Ташкент</v>
          </cell>
          <cell r="B1275" t="str">
            <v>8 тыс.тн</v>
          </cell>
          <cell r="C1275" t="str">
            <v>2014-2015 гг.</v>
          </cell>
          <cell r="D1275" t="str">
            <v>не требуется</v>
          </cell>
          <cell r="E1275" t="str">
            <v>Всего</v>
          </cell>
          <cell r="F1275">
            <v>0.47</v>
          </cell>
          <cell r="G1275">
            <v>0.47</v>
          </cell>
          <cell r="H1275">
            <v>0.47</v>
          </cell>
          <cell r="O1275" t="str">
            <v>Имеется разработанный бизнес-план проекта</v>
          </cell>
          <cell r="P1275" t="str">
            <v>Постановления Президента Республики Узбекистан от 17.11.2014 г. №ПП-2264ПП-1633 от 31.10.2011 г.</v>
          </cell>
        </row>
        <row r="1276">
          <cell r="E1276" t="str">
            <v>кредиты коммерческих банков</v>
          </cell>
          <cell r="F1276">
            <v>0.47</v>
          </cell>
          <cell r="G1276">
            <v>0.47</v>
          </cell>
          <cell r="H1276">
            <v>0.47</v>
          </cell>
        </row>
        <row r="1277">
          <cell r="A1277" t="str">
            <v>Организация производства по переработке фруктов (соки), Хокимият Наманганской области</v>
          </cell>
          <cell r="B1277" t="str">
            <v>10000 тонн в год</v>
          </cell>
          <cell r="C1277" t="str">
            <v>2016-2020 гг.</v>
          </cell>
          <cell r="D1277" t="str">
            <v>не требуется</v>
          </cell>
          <cell r="E1277" t="str">
            <v>Всего</v>
          </cell>
          <cell r="F1277">
            <v>6.5</v>
          </cell>
          <cell r="G1277">
            <v>6.5</v>
          </cell>
          <cell r="H1277">
            <v>0</v>
          </cell>
          <cell r="I1277">
            <v>1</v>
          </cell>
          <cell r="J1277">
            <v>1.5</v>
          </cell>
          <cell r="K1277">
            <v>1.5</v>
          </cell>
          <cell r="L1277">
            <v>1</v>
          </cell>
          <cell r="M1277">
            <v>1.5</v>
          </cell>
          <cell r="O1277" t="str">
            <v>Требуется разработка бизнес-плана проекта</v>
          </cell>
          <cell r="P1277" t="str">
            <v>Письмо Ассоциации предприятий пищевой промышленности от __.__.____ г. №_________</v>
          </cell>
        </row>
        <row r="1278">
          <cell r="E1278" t="str">
            <v>кредиты коммерческих банков</v>
          </cell>
          <cell r="F1278">
            <v>6.5</v>
          </cell>
          <cell r="G1278">
            <v>6.5</v>
          </cell>
          <cell r="I1278">
            <v>1</v>
          </cell>
          <cell r="J1278">
            <v>1.5</v>
          </cell>
          <cell r="K1278">
            <v>1.5</v>
          </cell>
          <cell r="L1278">
            <v>1</v>
          </cell>
          <cell r="M1278">
            <v>1.5</v>
          </cell>
        </row>
        <row r="1279">
          <cell r="A1279" t="str">
            <v>Организация производства по переработке фруктов и овощей, Хокимият Сурхандарьинской области</v>
          </cell>
          <cell r="B1279" t="str">
            <v>10000 тонн в год</v>
          </cell>
          <cell r="C1279" t="str">
            <v>2016-2020 гг.</v>
          </cell>
          <cell r="D1279" t="str">
            <v>не требуется</v>
          </cell>
          <cell r="E1279" t="str">
            <v>Всего</v>
          </cell>
          <cell r="F1279">
            <v>6.5</v>
          </cell>
          <cell r="G1279">
            <v>6.5</v>
          </cell>
          <cell r="H1279">
            <v>0</v>
          </cell>
          <cell r="I1279">
            <v>1</v>
          </cell>
          <cell r="J1279">
            <v>1.5</v>
          </cell>
          <cell r="K1279">
            <v>1.5</v>
          </cell>
          <cell r="L1279">
            <v>1</v>
          </cell>
          <cell r="M1279">
            <v>1.5</v>
          </cell>
          <cell r="O1279" t="str">
            <v>Требуется разработка бизнес-плана проекта</v>
          </cell>
          <cell r="P1279" t="str">
            <v>Письмо Ассоциации предприятий пищевой промышленности от __.__.____ г. №_________</v>
          </cell>
        </row>
        <row r="1280">
          <cell r="E1280" t="str">
            <v>кредиты коммерческих банков</v>
          </cell>
          <cell r="F1280">
            <v>6.5</v>
          </cell>
          <cell r="G1280">
            <v>6.5</v>
          </cell>
          <cell r="I1280">
            <v>1</v>
          </cell>
          <cell r="J1280">
            <v>1.5</v>
          </cell>
          <cell r="K1280">
            <v>1.5</v>
          </cell>
          <cell r="L1280">
            <v>1</v>
          </cell>
          <cell r="M1280">
            <v>1.5</v>
          </cell>
        </row>
        <row r="1281">
          <cell r="A1281" t="str">
            <v>Организация производства по переработке фруктов и овощей, Хокимият Кашкадарьинской области</v>
          </cell>
          <cell r="B1281" t="str">
            <v>10000 тонн в год</v>
          </cell>
          <cell r="C1281" t="str">
            <v>2016-2020 гг.</v>
          </cell>
          <cell r="D1281" t="str">
            <v>не требуется</v>
          </cell>
          <cell r="E1281" t="str">
            <v>Всего</v>
          </cell>
          <cell r="F1281">
            <v>6.5</v>
          </cell>
          <cell r="G1281">
            <v>6.5</v>
          </cell>
          <cell r="H1281">
            <v>0</v>
          </cell>
          <cell r="I1281">
            <v>1</v>
          </cell>
          <cell r="J1281">
            <v>1.5</v>
          </cell>
          <cell r="K1281">
            <v>1.5</v>
          </cell>
          <cell r="L1281">
            <v>1</v>
          </cell>
          <cell r="M1281">
            <v>1.5</v>
          </cell>
          <cell r="O1281" t="str">
            <v>Требуется разработка бизнес-плана проекта</v>
          </cell>
          <cell r="P1281" t="str">
            <v>Письмо Ассоциации предприятий пищевой промышленности от __.__.____ г. №_________</v>
          </cell>
        </row>
        <row r="1282">
          <cell r="E1282" t="str">
            <v>кредиты коммерческих банков</v>
          </cell>
          <cell r="F1282">
            <v>6.5</v>
          </cell>
          <cell r="G1282">
            <v>6.5</v>
          </cell>
          <cell r="I1282">
            <v>1</v>
          </cell>
          <cell r="J1282">
            <v>1.5</v>
          </cell>
          <cell r="K1282">
            <v>1.5</v>
          </cell>
          <cell r="L1282">
            <v>1</v>
          </cell>
          <cell r="M1282">
            <v>1.5</v>
          </cell>
        </row>
        <row r="1283">
          <cell r="A1283" t="str">
            <v>Организация производства по переработке фруктов и овощей, Хокимият Ферганской области</v>
          </cell>
          <cell r="B1283" t="str">
            <v>10000 тонн в год</v>
          </cell>
          <cell r="C1283" t="str">
            <v>2016-2020 гг.</v>
          </cell>
          <cell r="D1283" t="str">
            <v>не требуется</v>
          </cell>
          <cell r="E1283" t="str">
            <v>Всего</v>
          </cell>
          <cell r="F1283">
            <v>6.5</v>
          </cell>
          <cell r="G1283">
            <v>6.5</v>
          </cell>
          <cell r="H1283">
            <v>0</v>
          </cell>
          <cell r="I1283">
            <v>1</v>
          </cell>
          <cell r="J1283">
            <v>1.5</v>
          </cell>
          <cell r="K1283">
            <v>1.5</v>
          </cell>
          <cell r="L1283">
            <v>1</v>
          </cell>
          <cell r="M1283">
            <v>1.5</v>
          </cell>
          <cell r="O1283" t="str">
            <v>Требуется разработка бизнес-плана проекта</v>
          </cell>
          <cell r="P1283" t="str">
            <v>Письмо Ассоциации предприятий пищевой промышленности от __.__.____ г. №_________</v>
          </cell>
        </row>
        <row r="1284">
          <cell r="E1284" t="str">
            <v>кредиты коммерческих банков</v>
          </cell>
          <cell r="F1284">
            <v>6.5</v>
          </cell>
          <cell r="G1284">
            <v>6.5</v>
          </cell>
          <cell r="I1284">
            <v>1</v>
          </cell>
          <cell r="J1284">
            <v>1.5</v>
          </cell>
          <cell r="K1284">
            <v>1.5</v>
          </cell>
          <cell r="L1284">
            <v>1</v>
          </cell>
          <cell r="M1284">
            <v>1.5</v>
          </cell>
        </row>
        <row r="1285">
          <cell r="A1285" t="str">
            <v>Организация производства по переработке фруктов и овощей, Хокимият Ташкентской области</v>
          </cell>
          <cell r="B1285" t="str">
            <v>10000 тонн в год</v>
          </cell>
          <cell r="C1285" t="str">
            <v>2016-2020 гг.</v>
          </cell>
          <cell r="D1285" t="str">
            <v>не требуется</v>
          </cell>
          <cell r="E1285" t="str">
            <v>Всего</v>
          </cell>
          <cell r="F1285">
            <v>6.5</v>
          </cell>
          <cell r="G1285">
            <v>6.5</v>
          </cell>
          <cell r="H1285">
            <v>0</v>
          </cell>
          <cell r="I1285">
            <v>1</v>
          </cell>
          <cell r="J1285">
            <v>1.5</v>
          </cell>
          <cell r="K1285">
            <v>1.5</v>
          </cell>
          <cell r="L1285">
            <v>1</v>
          </cell>
          <cell r="M1285">
            <v>1.5</v>
          </cell>
          <cell r="O1285" t="str">
            <v>Требуется разработка бизнес-плана проекта</v>
          </cell>
          <cell r="P1285" t="str">
            <v>Письмо Ассоциации предприятий пищевой промышленности от __.__.____ г. №_________</v>
          </cell>
        </row>
        <row r="1286">
          <cell r="E1286" t="str">
            <v>кредиты коммерческих банков</v>
          </cell>
          <cell r="F1286">
            <v>6.5</v>
          </cell>
          <cell r="G1286">
            <v>6.5</v>
          </cell>
          <cell r="I1286">
            <v>1</v>
          </cell>
          <cell r="J1286">
            <v>1.5</v>
          </cell>
          <cell r="K1286">
            <v>1.5</v>
          </cell>
          <cell r="L1286">
            <v>1</v>
          </cell>
          <cell r="M1286">
            <v>1.5</v>
          </cell>
        </row>
        <row r="1287">
          <cell r="A1287" t="str">
            <v>Организация переработки скота, производства мяса и продуктов убоя (по предложению хокимията района или города)</v>
          </cell>
          <cell r="B1287" t="str">
            <v>179 проектов</v>
          </cell>
          <cell r="C1287" t="str">
            <v>2015-2020 гг.</v>
          </cell>
          <cell r="D1287" t="str">
            <v>не требуется</v>
          </cell>
          <cell r="E1287" t="str">
            <v>Всего</v>
          </cell>
          <cell r="F1287">
            <v>1</v>
          </cell>
          <cell r="G1287">
            <v>1</v>
          </cell>
          <cell r="H1287">
            <v>1</v>
          </cell>
          <cell r="O1287" t="str">
            <v>Требуется разработка бизнес-плана проекта</v>
          </cell>
          <cell r="P1287" t="str">
            <v>Постановления Президента Республики Узбекистан от 17.11.2014 г. №ПП-2264</v>
          </cell>
        </row>
        <row r="1288">
          <cell r="E1288" t="str">
            <v>кредиты коммерческих банков</v>
          </cell>
          <cell r="F1288">
            <v>1</v>
          </cell>
          <cell r="G1288">
            <v>1</v>
          </cell>
          <cell r="H1288">
            <v>1</v>
          </cell>
        </row>
        <row r="1289">
          <cell r="A1289" t="str">
            <v>Организация производства вкусоароматических ингредиентов (пищевых смесей) в Бухарской, Сурхандарьинской,Наманганской, Андижанской и Ферганской областях. Совместно с хокимиятами областей</v>
          </cell>
          <cell r="B1289" t="str">
            <v>6 проектовпо 150 тн каждый</v>
          </cell>
          <cell r="C1289" t="str">
            <v>2016-2020 гг.</v>
          </cell>
          <cell r="D1289" t="str">
            <v>не требуется</v>
          </cell>
          <cell r="E1289" t="str">
            <v>Всего</v>
          </cell>
          <cell r="F1289">
            <v>2.4</v>
          </cell>
          <cell r="G1289">
            <v>2.4000000000000004</v>
          </cell>
          <cell r="H1289">
            <v>0</v>
          </cell>
          <cell r="I1289">
            <v>0.4</v>
          </cell>
          <cell r="J1289">
            <v>0.4</v>
          </cell>
          <cell r="K1289">
            <v>0.4</v>
          </cell>
          <cell r="L1289">
            <v>0.4</v>
          </cell>
          <cell r="M1289">
            <v>0.8</v>
          </cell>
          <cell r="O1289" t="str">
            <v>Требуется разработка бизнес-плана проекта</v>
          </cell>
          <cell r="P1289" t="str">
            <v>Письмо Ассоциации предприятий пищевой промышленности от __.__.____ г. №_________</v>
          </cell>
        </row>
        <row r="1290">
          <cell r="E1290" t="str">
            <v>кредиты коммерческих банков</v>
          </cell>
          <cell r="F1290">
            <v>2.4</v>
          </cell>
          <cell r="G1290">
            <v>2.4000000000000004</v>
          </cell>
          <cell r="I1290">
            <v>0.4</v>
          </cell>
          <cell r="J1290">
            <v>0.4</v>
          </cell>
          <cell r="K1290">
            <v>0.4</v>
          </cell>
          <cell r="L1290">
            <v>0.4</v>
          </cell>
          <cell r="M1290">
            <v>0.8</v>
          </cell>
        </row>
        <row r="1291">
          <cell r="A1291" t="str">
            <v>Организация производства продуктов быстрого приготовления и завраков. Совместно с Советом Министров Республики Каракалпакстан и хокимиятами  областей</v>
          </cell>
          <cell r="B1291" t="str">
            <v>40 проектовпо 300 тн каждый</v>
          </cell>
          <cell r="C1291" t="str">
            <v>2016-2020 гг.</v>
          </cell>
          <cell r="D1291" t="str">
            <v>не требуется</v>
          </cell>
          <cell r="E1291" t="str">
            <v>Всего</v>
          </cell>
          <cell r="F1291">
            <v>8</v>
          </cell>
          <cell r="G1291">
            <v>8</v>
          </cell>
          <cell r="H1291">
            <v>0</v>
          </cell>
          <cell r="I1291">
            <v>1.6</v>
          </cell>
          <cell r="J1291">
            <v>1.6</v>
          </cell>
          <cell r="K1291">
            <v>1.6</v>
          </cell>
          <cell r="L1291">
            <v>1.6</v>
          </cell>
          <cell r="M1291">
            <v>1.6</v>
          </cell>
          <cell r="O1291" t="str">
            <v>Требуется разработка бизнес-плана проекта</v>
          </cell>
          <cell r="P1291" t="str">
            <v>Письмо Ассоциации предприятий пищевой промышленности от __.__.____ г. №_________</v>
          </cell>
        </row>
        <row r="1292">
          <cell r="E1292" t="str">
            <v>кредиты коммерческих банков</v>
          </cell>
          <cell r="F1292">
            <v>8</v>
          </cell>
          <cell r="G1292">
            <v>8</v>
          </cell>
          <cell r="I1292">
            <v>1.6</v>
          </cell>
          <cell r="J1292">
            <v>1.6</v>
          </cell>
          <cell r="K1292">
            <v>1.6</v>
          </cell>
          <cell r="L1292">
            <v>1.6</v>
          </cell>
          <cell r="M1292">
            <v>1.6</v>
          </cell>
        </row>
        <row r="1293">
          <cell r="A1293" t="str">
            <v>Организация производства оборудований и запчастей для переработки сельхозпродукций (сухофруктов) с использованием альтернативных источников энергии, Ассоциация Международного Бизнеса и Технологий, Джизакская область</v>
          </cell>
          <cell r="B1293" t="str">
            <v>400 оборудо-ваний в год</v>
          </cell>
          <cell r="C1293" t="str">
            <v>2016-2017 гг.</v>
          </cell>
          <cell r="D1293" t="str">
            <v>не требуется</v>
          </cell>
          <cell r="E1293" t="str">
            <v>Всего</v>
          </cell>
          <cell r="F1293">
            <v>3</v>
          </cell>
          <cell r="G1293">
            <v>3</v>
          </cell>
          <cell r="H1293">
            <v>0</v>
          </cell>
          <cell r="I1293">
            <v>2</v>
          </cell>
          <cell r="J1293">
            <v>1</v>
          </cell>
          <cell r="O1293" t="str">
            <v>Требуется разработка бизнес-плана проекта</v>
          </cell>
          <cell r="P1293" t="str">
            <v>Письмо Ассоциации предприятий пищевой промышленности от __.__.____ г. №_________</v>
          </cell>
        </row>
        <row r="1294">
          <cell r="E1294" t="str">
            <v>кредиты коммерческих банков</v>
          </cell>
          <cell r="F1294">
            <v>3</v>
          </cell>
          <cell r="G1294">
            <v>3</v>
          </cell>
          <cell r="I1294">
            <v>2</v>
          </cell>
          <cell r="J1294">
            <v>1</v>
          </cell>
        </row>
        <row r="1295">
          <cell r="A1295" t="str">
            <v>Организация производства по переработке молока и молочных изделий. Совместно с Советом Министров Республики Каракалпакстан и хокимиятами  областей</v>
          </cell>
          <cell r="B1295" t="str">
            <v>50 проектовпо 450 тн каждый</v>
          </cell>
          <cell r="C1295" t="str">
            <v>2016-2020 гг.</v>
          </cell>
          <cell r="D1295" t="str">
            <v>не требуется</v>
          </cell>
          <cell r="E1295" t="str">
            <v>Всего</v>
          </cell>
          <cell r="F1295">
            <v>7.5</v>
          </cell>
          <cell r="G1295">
            <v>7.5</v>
          </cell>
          <cell r="H1295">
            <v>0</v>
          </cell>
          <cell r="I1295">
            <v>1.5</v>
          </cell>
          <cell r="J1295">
            <v>1.5</v>
          </cell>
          <cell r="K1295">
            <v>1.5</v>
          </cell>
          <cell r="L1295">
            <v>1.5</v>
          </cell>
          <cell r="M1295">
            <v>1.5</v>
          </cell>
          <cell r="O1295" t="str">
            <v>Требуется разработка бизнес-плана проекта</v>
          </cell>
          <cell r="P1295" t="str">
            <v>Письмо Ассоциации предприятий пищевой промышленности от __.__.____ г. №_________</v>
          </cell>
        </row>
        <row r="1296">
          <cell r="E1296" t="str">
            <v>кредиты коммерческих банков</v>
          </cell>
          <cell r="F1296">
            <v>7.5</v>
          </cell>
          <cell r="G1296">
            <v>7.5</v>
          </cell>
          <cell r="I1296">
            <v>1.5</v>
          </cell>
          <cell r="J1296">
            <v>1.5</v>
          </cell>
          <cell r="K1296">
            <v>1.5</v>
          </cell>
          <cell r="L1296">
            <v>1.5</v>
          </cell>
          <cell r="M1296">
            <v>1.5</v>
          </cell>
        </row>
        <row r="1297">
          <cell r="A1297" t="str">
            <v>Организация производства по переработке плодов и овощей (сухофрукты) на оборудовании с альтернативными источниками энергии на 60 районах, в том числе в 30 специализированных районах. Совместно с хокимиятами областей.</v>
          </cell>
          <cell r="B1297" t="str">
            <v>600 проектовпо 30 тн каждый</v>
          </cell>
          <cell r="C1297" t="str">
            <v>2016-2020 гг.</v>
          </cell>
          <cell r="D1297" t="str">
            <v>не требуется</v>
          </cell>
          <cell r="E1297" t="str">
            <v>Всего</v>
          </cell>
          <cell r="F1297">
            <v>5.65</v>
          </cell>
          <cell r="G1297">
            <v>5.6499999999999995</v>
          </cell>
          <cell r="H1297">
            <v>0</v>
          </cell>
          <cell r="I1297">
            <v>1.1299999999999999</v>
          </cell>
          <cell r="J1297">
            <v>1.1299999999999999</v>
          </cell>
          <cell r="K1297">
            <v>1.1299999999999999</v>
          </cell>
          <cell r="L1297">
            <v>1.1299999999999999</v>
          </cell>
          <cell r="M1297">
            <v>1.1299999999999999</v>
          </cell>
          <cell r="O1297" t="str">
            <v>Требуется разработка бизнес-плана проекта</v>
          </cell>
          <cell r="P1297" t="str">
            <v>Письмо Ассоциации предприятий пищевой промышленности от __.__.____ г. №_________</v>
          </cell>
        </row>
        <row r="1298">
          <cell r="E1298" t="str">
            <v>кредиты коммерческих банков</v>
          </cell>
          <cell r="F1298">
            <v>5.65</v>
          </cell>
          <cell r="G1298">
            <v>5.6499999999999995</v>
          </cell>
          <cell r="I1298">
            <v>1.1299999999999999</v>
          </cell>
          <cell r="J1298">
            <v>1.1299999999999999</v>
          </cell>
          <cell r="K1298">
            <v>1.1299999999999999</v>
          </cell>
          <cell r="L1298">
            <v>1.1299999999999999</v>
          </cell>
          <cell r="M1298">
            <v>1.1299999999999999</v>
          </cell>
        </row>
        <row r="1299">
          <cell r="A1299" t="str">
            <v>Организация производства кондитерских изделий (шоколад, карамель) в Бухарской, Ферганской и Ташкентский областях. Совместно с хокимиятами областей</v>
          </cell>
          <cell r="B1299" t="str">
            <v>3 проектапо 500 тн/час каждый</v>
          </cell>
          <cell r="C1299" t="str">
            <v>2018-2020 гг.</v>
          </cell>
          <cell r="D1299" t="str">
            <v>не требуется</v>
          </cell>
          <cell r="E1299" t="str">
            <v>Всего</v>
          </cell>
          <cell r="F1299">
            <v>7.5</v>
          </cell>
          <cell r="G1299">
            <v>7.5</v>
          </cell>
          <cell r="H1299">
            <v>0</v>
          </cell>
          <cell r="I1299">
            <v>0</v>
          </cell>
          <cell r="J1299">
            <v>0</v>
          </cell>
          <cell r="K1299">
            <v>2.5</v>
          </cell>
          <cell r="L1299">
            <v>2.5</v>
          </cell>
          <cell r="M1299">
            <v>2.5</v>
          </cell>
          <cell r="O1299" t="str">
            <v>Требуется разработка бизнес-плана проекта</v>
          </cell>
          <cell r="P1299" t="str">
            <v>Письмо Ассоциации предприятий пищевой промышленности от __.__.____ г. №_________</v>
          </cell>
        </row>
        <row r="1300">
          <cell r="E1300" t="str">
            <v>кредиты коммерческих банков</v>
          </cell>
          <cell r="F1300">
            <v>7.5</v>
          </cell>
          <cell r="G1300">
            <v>7.5</v>
          </cell>
          <cell r="K1300">
            <v>2.5</v>
          </cell>
          <cell r="L1300">
            <v>2.5</v>
          </cell>
          <cell r="M1300">
            <v>2.5</v>
          </cell>
        </row>
        <row r="1301">
          <cell r="A1301" t="str">
            <v>Организация производства пиво-безалкогольных напитков. Совместно с Советом Министров Республики Каракалпакстан и хокимиятами областей</v>
          </cell>
          <cell r="B1301" t="str">
            <v>40 проектовпо 1000 л/сут каждый</v>
          </cell>
          <cell r="C1301" t="str">
            <v>2016-2020 гг.</v>
          </cell>
          <cell r="D1301" t="str">
            <v>не требуется</v>
          </cell>
          <cell r="E1301" t="str">
            <v>Всего</v>
          </cell>
          <cell r="F1301">
            <v>12</v>
          </cell>
          <cell r="G1301">
            <v>12</v>
          </cell>
          <cell r="H1301">
            <v>0</v>
          </cell>
          <cell r="I1301">
            <v>2.4</v>
          </cell>
          <cell r="J1301">
            <v>2.4</v>
          </cell>
          <cell r="K1301">
            <v>2.4</v>
          </cell>
          <cell r="L1301">
            <v>2.4</v>
          </cell>
          <cell r="M1301">
            <v>2.4</v>
          </cell>
          <cell r="O1301" t="str">
            <v>Требуется разработка бизнес-плана проекта</v>
          </cell>
          <cell r="P1301" t="str">
            <v>Письмо Ассоциации предприятий пищевой промышленности от __.__.____ г. №_________</v>
          </cell>
        </row>
        <row r="1302">
          <cell r="E1302" t="str">
            <v>кредиты коммерческих банков</v>
          </cell>
          <cell r="F1302">
            <v>12</v>
          </cell>
          <cell r="G1302">
            <v>12</v>
          </cell>
          <cell r="I1302">
            <v>2.4</v>
          </cell>
          <cell r="J1302">
            <v>2.4</v>
          </cell>
          <cell r="K1302">
            <v>2.4</v>
          </cell>
          <cell r="L1302">
            <v>2.4</v>
          </cell>
          <cell r="M1302">
            <v>2.4</v>
          </cell>
        </row>
        <row r="1303">
          <cell r="A1303" t="str">
            <v>Организация производства нестандартизированых оборудований и запчастей для пищевой промышленности на ООО "East Butterfley", г.Ташкент</v>
          </cell>
          <cell r="B1303" t="str">
            <v>7000 оборудований и запчастей</v>
          </cell>
          <cell r="C1303" t="str">
            <v>2017-2019 гг.</v>
          </cell>
          <cell r="D1303" t="str">
            <v>не требуется</v>
          </cell>
          <cell r="E1303" t="str">
            <v>Всего</v>
          </cell>
          <cell r="F1303">
            <v>3</v>
          </cell>
          <cell r="G1303">
            <v>3</v>
          </cell>
          <cell r="H1303">
            <v>0</v>
          </cell>
          <cell r="I1303">
            <v>0</v>
          </cell>
          <cell r="J1303">
            <v>1</v>
          </cell>
          <cell r="K1303">
            <v>1</v>
          </cell>
          <cell r="L1303">
            <v>1</v>
          </cell>
          <cell r="O1303" t="str">
            <v>Требуется разработка бизнес-плана проекта</v>
          </cell>
          <cell r="P1303" t="str">
            <v>Письмо Ассоциации предприятий пищевой промышленности от __.__.____ г. №_________</v>
          </cell>
        </row>
        <row r="1304">
          <cell r="E1304" t="str">
            <v>кредиты коммерческих банков</v>
          </cell>
          <cell r="F1304">
            <v>3</v>
          </cell>
          <cell r="G1304">
            <v>3</v>
          </cell>
          <cell r="J1304">
            <v>1</v>
          </cell>
          <cell r="K1304">
            <v>1</v>
          </cell>
          <cell r="L1304">
            <v>1</v>
          </cell>
        </row>
        <row r="1305">
          <cell r="A1305" t="str">
            <v>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области., Ассоциация международного бизнеса и технологий</v>
          </cell>
          <cell r="B1305" t="str">
            <v>2000 оборудова-ний и запчастей</v>
          </cell>
          <cell r="C1305" t="str">
            <v>2018-2020 гг.</v>
          </cell>
          <cell r="D1305" t="str">
            <v>не требуется</v>
          </cell>
          <cell r="E1305" t="str">
            <v>Всего</v>
          </cell>
          <cell r="F1305">
            <v>3</v>
          </cell>
          <cell r="G1305">
            <v>3</v>
          </cell>
          <cell r="H1305">
            <v>0</v>
          </cell>
          <cell r="I1305">
            <v>0</v>
          </cell>
          <cell r="J1305">
            <v>0</v>
          </cell>
          <cell r="K1305">
            <v>1</v>
          </cell>
          <cell r="L1305">
            <v>1</v>
          </cell>
          <cell r="M1305">
            <v>1</v>
          </cell>
          <cell r="O1305" t="str">
            <v>Требуется разработка бизнес-плана проекта</v>
          </cell>
          <cell r="P1305" t="str">
            <v>Письмо Ассоциации предприятий пищевой промышленности от __.__.____ г. №_________</v>
          </cell>
        </row>
        <row r="1306">
          <cell r="E1306" t="str">
            <v>кредиты коммерческих банков</v>
          </cell>
          <cell r="F1306">
            <v>3</v>
          </cell>
          <cell r="G1306">
            <v>3</v>
          </cell>
          <cell r="K1306">
            <v>1</v>
          </cell>
          <cell r="L1306">
            <v>1</v>
          </cell>
          <cell r="M1306">
            <v>1</v>
          </cell>
        </row>
        <row r="1307">
          <cell r="A1307" t="str">
            <v>Организация глубокой переработки соевых бобов (совевый белок, текстурат, мука и др.) в Ташкентской области. Совместно с хокимиятом области</v>
          </cell>
          <cell r="B1307" t="str">
            <v>8000 тн</v>
          </cell>
          <cell r="C1307" t="str">
            <v>2019-2020 гг.</v>
          </cell>
          <cell r="D1307" t="str">
            <v>не требуется</v>
          </cell>
          <cell r="E1307" t="str">
            <v>Всего</v>
          </cell>
          <cell r="F1307">
            <v>7</v>
          </cell>
          <cell r="G1307">
            <v>7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2</v>
          </cell>
          <cell r="M1307">
            <v>5</v>
          </cell>
          <cell r="O1307" t="str">
            <v>Требуется разработка бизнес-плана проекта</v>
          </cell>
          <cell r="P1307" t="str">
            <v>Письмо Ассоциации предприятий пищевой промышленности от __.__.____ г. №_________</v>
          </cell>
        </row>
        <row r="1308">
          <cell r="E1308" t="str">
            <v>кредиты коммерческих банков</v>
          </cell>
          <cell r="F1308">
            <v>7</v>
          </cell>
          <cell r="G1308">
            <v>7</v>
          </cell>
          <cell r="L1308">
            <v>2</v>
          </cell>
          <cell r="M1308">
            <v>5</v>
          </cell>
        </row>
        <row r="1309">
          <cell r="A1309" t="str">
            <v>Организация переработки плодовощной продукции на ООО "Метин нур инвест", Кашкадарьинская область</v>
          </cell>
          <cell r="B1309" t="str">
            <v>24 тыс.тн в год</v>
          </cell>
          <cell r="C1309" t="str">
            <v>2016-2017 гг.</v>
          </cell>
          <cell r="D1309" t="str">
            <v>не требуется</v>
          </cell>
          <cell r="E1309" t="str">
            <v>Всего</v>
          </cell>
          <cell r="F1309">
            <v>2</v>
          </cell>
          <cell r="G1309">
            <v>2</v>
          </cell>
          <cell r="H1309">
            <v>0</v>
          </cell>
          <cell r="I1309">
            <v>1</v>
          </cell>
          <cell r="J1309">
            <v>1</v>
          </cell>
          <cell r="O1309" t="str">
            <v>Требуется разработка бизнес-плана проекта</v>
          </cell>
          <cell r="P1309" t="str">
            <v>Письмо Ассоциации предприятий пищевой промышленности от __.__.____ г. №_________</v>
          </cell>
        </row>
        <row r="1310">
          <cell r="E1310" t="str">
            <v>кредиты коммерческих банков</v>
          </cell>
          <cell r="F1310">
            <v>2</v>
          </cell>
          <cell r="G1310">
            <v>2</v>
          </cell>
          <cell r="I1310">
            <v>1</v>
          </cell>
          <cell r="J1310">
            <v>1</v>
          </cell>
        </row>
        <row r="1311">
          <cell r="A1311" t="str">
            <v>Организация в регионах производства полнорационных, экструдированных гранулированных корм для животноводства на базе корпорации "Илдиз", г.Ташкент</v>
          </cell>
          <cell r="B1311" t="str">
            <v>1000 тн в сутки</v>
          </cell>
          <cell r="C1311" t="str">
            <v>2015-2017 гг.</v>
          </cell>
          <cell r="D1311" t="str">
            <v>не требуется</v>
          </cell>
          <cell r="E1311" t="str">
            <v>Всего</v>
          </cell>
          <cell r="F1311">
            <v>10</v>
          </cell>
          <cell r="G1311">
            <v>10</v>
          </cell>
          <cell r="H1311">
            <v>1</v>
          </cell>
          <cell r="I1311">
            <v>3</v>
          </cell>
          <cell r="J1311">
            <v>6</v>
          </cell>
          <cell r="O1311" t="str">
            <v>Требуется разработка бизнес-плана проекта</v>
          </cell>
          <cell r="P1311" t="str">
            <v>Постановления Президента Республики Узбекистан от 17.11.2014 г. №ПП-2264</v>
          </cell>
        </row>
        <row r="1312">
          <cell r="E1312" t="str">
            <v>собственные средства</v>
          </cell>
          <cell r="F1312">
            <v>3</v>
          </cell>
          <cell r="G1312">
            <v>3</v>
          </cell>
          <cell r="H1312">
            <v>1</v>
          </cell>
          <cell r="I1312">
            <v>1</v>
          </cell>
          <cell r="J1312">
            <v>1</v>
          </cell>
        </row>
        <row r="1313">
          <cell r="E1313" t="str">
            <v>кредиты коммерческих банков</v>
          </cell>
          <cell r="F1313">
            <v>7</v>
          </cell>
          <cell r="G1313">
            <v>7</v>
          </cell>
          <cell r="I1313">
            <v>2</v>
          </cell>
          <cell r="J1313">
            <v>5</v>
          </cell>
        </row>
        <row r="1314">
          <cell r="A1314" t="str">
            <v>Организация производства консервантов, сорбата калия и бензоата натрия на ООО "Илдиз Паркент Агро", Ташкентская область</v>
          </cell>
          <cell r="B1314" t="str">
            <v>600 тонн</v>
          </cell>
          <cell r="C1314" t="str">
            <v>2015 г.</v>
          </cell>
          <cell r="D1314" t="str">
            <v>не требуется</v>
          </cell>
          <cell r="E1314" t="str">
            <v>Всего</v>
          </cell>
          <cell r="F1314">
            <v>1</v>
          </cell>
          <cell r="G1314">
            <v>1</v>
          </cell>
          <cell r="H1314">
            <v>1</v>
          </cell>
          <cell r="I1314">
            <v>0</v>
          </cell>
          <cell r="J1314">
            <v>0</v>
          </cell>
          <cell r="O1314" t="str">
            <v>Требуется разработка бизнес-плана проекта</v>
          </cell>
          <cell r="P1314" t="str">
            <v>Постановления Президента Республики Узбекистан от 17.11.2014 г. №ПП-2264Письмо Ассоциации предприятий пищевой промышленности №АС/5-1575 от 15.08.2014 г.</v>
          </cell>
        </row>
        <row r="1315">
          <cell r="E1315" t="str">
            <v>собственные средства</v>
          </cell>
          <cell r="F1315">
            <v>0.3</v>
          </cell>
          <cell r="G1315">
            <v>0.3</v>
          </cell>
          <cell r="H1315">
            <v>0.3</v>
          </cell>
        </row>
        <row r="1316">
          <cell r="E1316" t="str">
            <v>кредиты коммерческих банков</v>
          </cell>
          <cell r="F1316">
            <v>0.7</v>
          </cell>
          <cell r="G1316">
            <v>0.7</v>
          </cell>
          <cell r="H1316">
            <v>0.7</v>
          </cell>
        </row>
        <row r="1317">
          <cell r="A1317" t="str">
            <v>Организация переработки сельхозпродукции на ООО "Almaz - oil", Бухарская область</v>
          </cell>
          <cell r="B1317" t="str">
            <v>1000 тн в сутки</v>
          </cell>
          <cell r="C1317" t="str">
            <v>2018-2019 гг.</v>
          </cell>
          <cell r="D1317" t="str">
            <v>не требуется</v>
          </cell>
          <cell r="E1317" t="str">
            <v>Всего</v>
          </cell>
          <cell r="F1317">
            <v>3.5</v>
          </cell>
          <cell r="G1317">
            <v>3.5</v>
          </cell>
          <cell r="H1317">
            <v>0</v>
          </cell>
          <cell r="I1317">
            <v>0</v>
          </cell>
          <cell r="J1317">
            <v>0</v>
          </cell>
          <cell r="K1317">
            <v>1.1000000000000001</v>
          </cell>
          <cell r="L1317">
            <v>2.4</v>
          </cell>
          <cell r="O1317" t="str">
            <v>Требуется разработка бизнес-плана проекта</v>
          </cell>
          <cell r="P1317" t="str">
            <v>Письмо Ассоциации предприятий пищевой промышленности от __.__.____ г. №_________</v>
          </cell>
        </row>
        <row r="1318">
          <cell r="E1318" t="str">
            <v>собственные средства</v>
          </cell>
          <cell r="F1318">
            <v>1</v>
          </cell>
          <cell r="G1318">
            <v>1</v>
          </cell>
          <cell r="K1318">
            <v>0.1</v>
          </cell>
          <cell r="L1318">
            <v>0.9</v>
          </cell>
        </row>
        <row r="1319">
          <cell r="E1319" t="str">
            <v>кредиты коммерческих банков</v>
          </cell>
          <cell r="F1319">
            <v>2.5</v>
          </cell>
          <cell r="G1319">
            <v>2.5</v>
          </cell>
          <cell r="K1319">
            <v>1</v>
          </cell>
          <cell r="L1319">
            <v>1.5</v>
          </cell>
        </row>
        <row r="1320">
          <cell r="A1320" t="str">
            <v>Организация пиво-безалкоголной продукции на ЧФ "Афруза Ахмад кизи", г.Бухара</v>
          </cell>
          <cell r="B1320" t="str">
            <v>1000 л в сутки</v>
          </cell>
          <cell r="C1320" t="str">
            <v>2019 г.</v>
          </cell>
          <cell r="D1320" t="str">
            <v>не требуется</v>
          </cell>
          <cell r="E1320" t="str">
            <v>Всего</v>
          </cell>
          <cell r="F1320">
            <v>0.5</v>
          </cell>
          <cell r="G1320">
            <v>0.5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0.5</v>
          </cell>
          <cell r="O1320" t="str">
            <v>Требуется разработка бизнес-плана проекта</v>
          </cell>
          <cell r="P1320" t="str">
            <v>Письмо Ассоциации предприятий пищевой промышленности от __.__.____ г. №_________</v>
          </cell>
        </row>
        <row r="1321">
          <cell r="E1321" t="str">
            <v>собственные средства</v>
          </cell>
          <cell r="F1321">
            <v>0.15</v>
          </cell>
          <cell r="G1321">
            <v>0.15</v>
          </cell>
          <cell r="L1321">
            <v>0.15</v>
          </cell>
        </row>
        <row r="1322">
          <cell r="E1322" t="str">
            <v>кредиты коммерческих банков</v>
          </cell>
          <cell r="F1322">
            <v>0.35</v>
          </cell>
          <cell r="G1322">
            <v>0.35</v>
          </cell>
          <cell r="L1322">
            <v>0.35</v>
          </cell>
        </row>
        <row r="1323">
          <cell r="A1323" t="str">
            <v>модернизация и реконструкция</v>
          </cell>
          <cell r="F1323">
            <v>104.813</v>
          </cell>
          <cell r="G1323">
            <v>83.722999999999985</v>
          </cell>
          <cell r="H1323">
            <v>37.843000000000004</v>
          </cell>
          <cell r="I1323">
            <v>9.968</v>
          </cell>
          <cell r="J1323">
            <v>12.668000000000001</v>
          </cell>
          <cell r="K1323">
            <v>9.3840000000000003</v>
          </cell>
          <cell r="L1323">
            <v>6.68</v>
          </cell>
          <cell r="M1323">
            <v>7.18</v>
          </cell>
        </row>
        <row r="1324">
          <cell r="A1324" t="str">
            <v xml:space="preserve">Модернизация и расширение производства по перерабтке молока на ООО "Тилло Домор", Хорезмская область </v>
          </cell>
          <cell r="B1324" t="str">
            <v>переработка4000 тн молока</v>
          </cell>
          <cell r="C1324" t="str">
            <v>2014-2015 гг.</v>
          </cell>
          <cell r="D1324" t="str">
            <v>не требуется</v>
          </cell>
          <cell r="E1324" t="str">
            <v>Всего</v>
          </cell>
          <cell r="F1324">
            <v>1.86</v>
          </cell>
          <cell r="G1324">
            <v>0.36</v>
          </cell>
          <cell r="H1324">
            <v>0.36</v>
          </cell>
          <cell r="O1324" t="str">
            <v>Имеется разработанный бизнес-план проекта</v>
          </cell>
          <cell r="P1324" t="str">
            <v>Постановление Президента Республики Узбекистан от 22.11.2012 г. №ПП-1856,от 17.11.2014 г. №ПП-2264</v>
          </cell>
        </row>
        <row r="1325">
          <cell r="E1325" t="str">
            <v>собственные средства</v>
          </cell>
          <cell r="F1325">
            <v>0.52</v>
          </cell>
          <cell r="G1325">
            <v>0</v>
          </cell>
          <cell r="H1325">
            <v>0</v>
          </cell>
        </row>
        <row r="1326">
          <cell r="E1326" t="str">
            <v>кредиты коммерческих банков</v>
          </cell>
          <cell r="F1326">
            <v>1.34</v>
          </cell>
          <cell r="G1326">
            <v>0.36</v>
          </cell>
          <cell r="H1326">
            <v>0.36</v>
          </cell>
        </row>
        <row r="1327">
          <cell r="A1327" t="str">
            <v>Организация производства консервов, полуфабрикатов из мяса на ООО "Виртехагро", Ташкентская область</v>
          </cell>
          <cell r="B1327" t="str">
            <v>500 тн</v>
          </cell>
          <cell r="C1327" t="str">
            <v>2014-2017 гг.</v>
          </cell>
          <cell r="D1327" t="str">
            <v>не требуется</v>
          </cell>
          <cell r="E1327" t="str">
            <v>Всего</v>
          </cell>
          <cell r="F1327">
            <v>11.94</v>
          </cell>
          <cell r="G1327">
            <v>3.05</v>
          </cell>
          <cell r="H1327">
            <v>2.0499999999999998</v>
          </cell>
          <cell r="I1327">
            <v>1</v>
          </cell>
          <cell r="O1327" t="str">
            <v>Имеется разработанный бизнес-план проекта</v>
          </cell>
          <cell r="P1327" t="str">
            <v>Постановления Президента Республики Узбекистан от 17.11.2014 г. №ПП-2264ПП-2069 от 18.11.2013 г.</v>
          </cell>
        </row>
        <row r="1328">
          <cell r="E1328" t="str">
            <v>собственные средства</v>
          </cell>
          <cell r="F1328">
            <v>1.78</v>
          </cell>
          <cell r="G1328">
            <v>0</v>
          </cell>
          <cell r="H1328">
            <v>0</v>
          </cell>
        </row>
        <row r="1329">
          <cell r="E1329" t="str">
            <v>кредиты коммерческих банков</v>
          </cell>
          <cell r="F1329">
            <v>10.16</v>
          </cell>
          <cell r="G1329">
            <v>3.05</v>
          </cell>
          <cell r="H1329">
            <v>2.0499999999999998</v>
          </cell>
          <cell r="I1329">
            <v>1</v>
          </cell>
        </row>
        <row r="1330">
          <cell r="A1330" t="str">
            <v xml:space="preserve">Организация производства крахмалной патоки для кондитерской отрасли (ООО "Melaza Agro Tech" совместно с ГАВК "Узмарказимпекс"), Хорезмская область </v>
          </cell>
          <cell r="B1330" t="str">
            <v>10 тыс. тн</v>
          </cell>
          <cell r="C1330" t="str">
            <v>2015-2016 гг.</v>
          </cell>
          <cell r="D1330" t="str">
            <v>не требуется</v>
          </cell>
          <cell r="E1330" t="str">
            <v>Всего</v>
          </cell>
          <cell r="F1330">
            <v>4</v>
          </cell>
          <cell r="G1330">
            <v>4</v>
          </cell>
          <cell r="H1330">
            <v>2</v>
          </cell>
          <cell r="I1330">
            <v>2</v>
          </cell>
          <cell r="O1330" t="str">
            <v>Имеется разработанный бизнес-план проекта</v>
          </cell>
          <cell r="P1330" t="str">
            <v>Постановление Президента Республики Узбекистан от 22.11.2012 г. №ПП-1856ПП-2069 от 18.11.2013 г.от 17.11.2014 г. №ПП-2264</v>
          </cell>
        </row>
        <row r="1331">
          <cell r="E1331" t="str">
            <v>собственные средства</v>
          </cell>
          <cell r="F1331">
            <v>1</v>
          </cell>
          <cell r="G1331">
            <v>1</v>
          </cell>
          <cell r="I1331">
            <v>1</v>
          </cell>
        </row>
        <row r="1332">
          <cell r="E1332" t="str">
            <v>кредиты коммерческих банков</v>
          </cell>
          <cell r="F1332">
            <v>3</v>
          </cell>
          <cell r="G1332">
            <v>3</v>
          </cell>
          <cell r="H1332">
            <v>2</v>
          </cell>
          <cell r="I1332">
            <v>1</v>
          </cell>
        </row>
        <row r="1333">
          <cell r="A1333" t="str">
            <v>Организация производства продуктов быстрого приготовления на территории СИЗ "Джизак"</v>
          </cell>
          <cell r="B1333" t="str">
            <v>700 тн</v>
          </cell>
          <cell r="C1333" t="str">
            <v>2014-2015 гг.</v>
          </cell>
          <cell r="D1333" t="str">
            <v>Компания ООО "Азимут Процесс"(Российская Федерация)</v>
          </cell>
          <cell r="E1333" t="str">
            <v>Всего</v>
          </cell>
          <cell r="F1333">
            <v>5.7</v>
          </cell>
          <cell r="G1333">
            <v>2.7</v>
          </cell>
          <cell r="H1333">
            <v>2.7</v>
          </cell>
          <cell r="O1333" t="str">
            <v>Имеется разработанный бизнес-план проекта</v>
          </cell>
          <cell r="P1333" t="str">
            <v>Постановления Президента Республики Узбекистан от 17.11.2014 г. №ПП-2264ПП-2069 от 18.11.2013 г.Протокол №1 Административного совета СИЗ "Джизак" от 26.03.2013 г.</v>
          </cell>
        </row>
        <row r="1334">
          <cell r="E1334" t="str">
            <v>прямые иностранные инвестиции и кредиты</v>
          </cell>
          <cell r="F1334">
            <v>5.7</v>
          </cell>
          <cell r="G1334">
            <v>2.7</v>
          </cell>
          <cell r="H1334">
            <v>2.7</v>
          </cell>
        </row>
        <row r="1335">
          <cell r="A1335" t="str">
            <v>Организация производства по переработке сельхозпродукции (сухофрукты) на территории СИЗ "Джизак"</v>
          </cell>
          <cell r="B1335" t="str">
            <v>700 тн</v>
          </cell>
          <cell r="C1335" t="str">
            <v>2014-2015 гг.</v>
          </cell>
          <cell r="D1335" t="str">
            <v>Компания ООО "Азимут Процесс"(Российская Федерация)</v>
          </cell>
          <cell r="E1335" t="str">
            <v>Всего</v>
          </cell>
          <cell r="F1335">
            <v>6.1</v>
          </cell>
          <cell r="G1335">
            <v>2.6</v>
          </cell>
          <cell r="H1335">
            <v>2.6</v>
          </cell>
          <cell r="O1335" t="str">
            <v>Имеется разработанный бизнес-план проекта</v>
          </cell>
          <cell r="P1335" t="str">
            <v>Постановления Президента Республики Узбекистан от 17.11.2014 г. №ПП-2264ПП-2069 от 18.11.2013 г.</v>
          </cell>
        </row>
        <row r="1336">
          <cell r="E1336" t="str">
            <v>прямые иностранные инвестиции и кредиты</v>
          </cell>
          <cell r="F1336">
            <v>6.1</v>
          </cell>
          <cell r="G1336">
            <v>2.6</v>
          </cell>
          <cell r="H1336">
            <v>2.6</v>
          </cell>
        </row>
        <row r="1337">
          <cell r="A1337" t="str">
            <v>Модернизация и техническое перевооружение производства на масложировых предприятиях с внедрением энергосберегающих технологий, направленных на повышение качества продукции</v>
          </cell>
          <cell r="B1337" t="str">
            <v>23 проектов</v>
          </cell>
          <cell r="C1337" t="str">
            <v>2015 г.</v>
          </cell>
          <cell r="D1337" t="str">
            <v>не требуется</v>
          </cell>
          <cell r="E1337" t="str">
            <v>Всего</v>
          </cell>
          <cell r="F1337">
            <v>6.9</v>
          </cell>
          <cell r="G1337">
            <v>6.9</v>
          </cell>
          <cell r="H1337">
            <v>6.9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O1337" t="str">
            <v>Требуется разработка бизнес-плана проекта</v>
          </cell>
          <cell r="P1337" t="str">
            <v>Постановления Президента Республики Узбекистан от 17.11.2014 г. №ПП-2264ПП-1442 от 15.12.2010 г.</v>
          </cell>
        </row>
        <row r="1338">
          <cell r="E1338" t="str">
            <v>собственные средства</v>
          </cell>
          <cell r="F1338">
            <v>4.24</v>
          </cell>
          <cell r="G1338">
            <v>4.24</v>
          </cell>
          <cell r="H1338">
            <v>4.24</v>
          </cell>
        </row>
        <row r="1339">
          <cell r="E1339" t="str">
            <v>кредиты коммерческих банков</v>
          </cell>
          <cell r="F1339">
            <v>2.66</v>
          </cell>
          <cell r="G1339">
            <v>2.66</v>
          </cell>
          <cell r="H1339">
            <v>2.66</v>
          </cell>
        </row>
        <row r="1340">
          <cell r="A1340" t="str">
            <v>Реконструкция и технического переворужения производственных и вспомогательных цехов на СП ОАО "UZBAT AO", Самаркандская область</v>
          </cell>
          <cell r="B1340" t="str">
            <v>3238 млн.штук</v>
          </cell>
          <cell r="C1340" t="str">
            <v>2015-2020 гг.</v>
          </cell>
          <cell r="D1340" t="str">
            <v>не требуется</v>
          </cell>
          <cell r="E1340" t="str">
            <v>Всего</v>
          </cell>
          <cell r="F1340">
            <v>8.8650000000000002</v>
          </cell>
          <cell r="G1340">
            <v>8.8650000000000002</v>
          </cell>
          <cell r="H1340">
            <v>2.85</v>
          </cell>
          <cell r="I1340">
            <v>0.93</v>
          </cell>
          <cell r="J1340">
            <v>1.655</v>
          </cell>
          <cell r="K1340">
            <v>0.93</v>
          </cell>
          <cell r="L1340">
            <v>1</v>
          </cell>
          <cell r="M1340">
            <v>1.5</v>
          </cell>
          <cell r="O1340" t="str">
            <v>Требуется разработка бизнес-плана проекта</v>
          </cell>
          <cell r="P1340" t="str">
            <v>Постановления Президента Республики Узбекистан от 17.11.2014 г. №ПП-2264</v>
          </cell>
        </row>
        <row r="1341">
          <cell r="E1341" t="str">
            <v>собственные средства</v>
          </cell>
          <cell r="F1341">
            <v>8.8650000000000002</v>
          </cell>
          <cell r="G1341">
            <v>8.8650000000000002</v>
          </cell>
          <cell r="H1341">
            <v>2.85</v>
          </cell>
          <cell r="I1341">
            <v>0.93</v>
          </cell>
          <cell r="J1341">
            <v>1.655</v>
          </cell>
          <cell r="K1341">
            <v>0.93</v>
          </cell>
          <cell r="L1341">
            <v>1</v>
          </cell>
          <cell r="M1341">
            <v>1.5</v>
          </cell>
        </row>
        <row r="1342">
          <cell r="A1342" t="str">
            <v>Организация гидрогенизации растительного масла и переэтерификации жиров на ООО "Агроинтерпласт", г.Ташкент</v>
          </cell>
          <cell r="B1342" t="str">
            <v>140 тн</v>
          </cell>
          <cell r="C1342" t="str">
            <v>2015-2018 гг.</v>
          </cell>
          <cell r="D1342" t="str">
            <v>не требуется</v>
          </cell>
          <cell r="E1342" t="str">
            <v>Всего</v>
          </cell>
          <cell r="F1342">
            <v>10.9</v>
          </cell>
          <cell r="G1342">
            <v>10.899999999999999</v>
          </cell>
          <cell r="H1342">
            <v>4.2699999999999996</v>
          </cell>
          <cell r="I1342">
            <v>2.38</v>
          </cell>
          <cell r="J1342">
            <v>2.125</v>
          </cell>
          <cell r="K1342">
            <v>2.125</v>
          </cell>
          <cell r="O1342" t="str">
            <v>Требуется разработка бизнес-плана проекта</v>
          </cell>
          <cell r="P1342" t="str">
            <v>Постановления Президента Республики Узбекистан от 17.11.2014 г. №ПП-2264</v>
          </cell>
        </row>
        <row r="1343">
          <cell r="E1343" t="str">
            <v>собственные средства</v>
          </cell>
          <cell r="F1343">
            <v>6.6300000000000008</v>
          </cell>
          <cell r="G1343">
            <v>6.63</v>
          </cell>
          <cell r="H1343">
            <v>0</v>
          </cell>
          <cell r="I1343">
            <v>2.38</v>
          </cell>
          <cell r="J1343">
            <v>2.125</v>
          </cell>
          <cell r="K1343">
            <v>2.125</v>
          </cell>
        </row>
        <row r="1344">
          <cell r="E1344" t="str">
            <v>иностранные кредиты под гарантию Правительства</v>
          </cell>
          <cell r="F1344">
            <v>4.2699999999999996</v>
          </cell>
          <cell r="G1344">
            <v>4.2699999999999996</v>
          </cell>
          <cell r="H1344">
            <v>4.2699999999999996</v>
          </cell>
        </row>
        <row r="1345">
          <cell r="A1345" t="str">
            <v>Модернизация и расширение производства по переработке растительных масел на ИП ООО "Интеграл инвест", г.Ташкент</v>
          </cell>
          <cell r="B1345" t="str">
            <v>4000 тн</v>
          </cell>
          <cell r="C1345" t="str">
            <v>2014-2015 гг.</v>
          </cell>
          <cell r="D1345" t="str">
            <v>не требуется</v>
          </cell>
          <cell r="E1345" t="str">
            <v>Всего</v>
          </cell>
          <cell r="F1345">
            <v>0.36299999999999999</v>
          </cell>
          <cell r="G1345">
            <v>0.36299999999999999</v>
          </cell>
          <cell r="H1345">
            <v>0.36299999999999999</v>
          </cell>
          <cell r="O1345" t="str">
            <v>Имеется разработанный бизнес-план проекта</v>
          </cell>
          <cell r="P1345" t="str">
            <v>Постановления Президента Республики Узбекистан от 17.11.2014 г. №ПП-2264</v>
          </cell>
        </row>
        <row r="1346">
          <cell r="E1346" t="str">
            <v>собственные средства</v>
          </cell>
          <cell r="F1346">
            <v>0.36299999999999999</v>
          </cell>
          <cell r="G1346">
            <v>0.36299999999999999</v>
          </cell>
          <cell r="H1346">
            <v>0.36299999999999999</v>
          </cell>
        </row>
        <row r="1347">
          <cell r="A1347" t="str">
            <v>Модернизация и расширение производства молочных продуктов на ЧП "Ibragimov X.N", г.Ташкент</v>
          </cell>
          <cell r="B1347" t="str">
            <v>300 тн</v>
          </cell>
          <cell r="C1347" t="str">
            <v>2015-2017 гг.</v>
          </cell>
          <cell r="D1347" t="str">
            <v>не требуется</v>
          </cell>
          <cell r="E1347" t="str">
            <v>Всего</v>
          </cell>
          <cell r="F1347">
            <v>3.63</v>
          </cell>
          <cell r="G1347">
            <v>3.63</v>
          </cell>
          <cell r="H1347">
            <v>0.21</v>
          </cell>
          <cell r="I1347">
            <v>1.21</v>
          </cell>
          <cell r="J1347">
            <v>2.21</v>
          </cell>
          <cell r="O1347" t="str">
            <v>Требуется разработка бизнес-плана проекта</v>
          </cell>
          <cell r="P1347" t="str">
            <v>Постановления Президента Республики Узбекистан от 17.11.2014 г. №ПП-2264</v>
          </cell>
        </row>
        <row r="1348">
          <cell r="E1348" t="str">
            <v>кредиты коммерческих банков</v>
          </cell>
          <cell r="F1348">
            <v>3.63</v>
          </cell>
          <cell r="G1348">
            <v>3.63</v>
          </cell>
          <cell r="H1348">
            <v>0.21</v>
          </cell>
          <cell r="I1348">
            <v>1.21</v>
          </cell>
          <cell r="J1348">
            <v>2.21</v>
          </cell>
        </row>
        <row r="1349">
          <cell r="A1349" t="str">
            <v>Модернизация и техническое перевооружение производства на СП ООО "Нестле Узбекистан", г.Наманган</v>
          </cell>
          <cell r="B1349" t="str">
            <v>1000 тн</v>
          </cell>
          <cell r="C1349" t="str">
            <v>2015-2020 гг.</v>
          </cell>
          <cell r="D1349" t="str">
            <v>не требуется</v>
          </cell>
          <cell r="E1349" t="str">
            <v>Всего</v>
          </cell>
          <cell r="F1349">
            <v>4.2060000000000004</v>
          </cell>
          <cell r="G1349">
            <v>4.2059999999999995</v>
          </cell>
          <cell r="H1349">
            <v>0.76</v>
          </cell>
          <cell r="I1349">
            <v>0.91900000000000004</v>
          </cell>
          <cell r="J1349">
            <v>0.878</v>
          </cell>
          <cell r="K1349">
            <v>0.64899999999999958</v>
          </cell>
          <cell r="L1349">
            <v>0.5</v>
          </cell>
          <cell r="M1349">
            <v>0.5</v>
          </cell>
          <cell r="O1349" t="str">
            <v>Требуется разработка бизнес-плана проекта</v>
          </cell>
          <cell r="P1349" t="str">
            <v>Постановления Президента Республики Узбекистан от 17.11.2014 г. №ПП-2264</v>
          </cell>
        </row>
        <row r="1350">
          <cell r="E1350" t="str">
            <v>собственные средства</v>
          </cell>
          <cell r="F1350">
            <v>4.2060000000000004</v>
          </cell>
          <cell r="G1350">
            <v>4.2059999999999995</v>
          </cell>
          <cell r="H1350">
            <v>0.76</v>
          </cell>
          <cell r="I1350">
            <v>0.91900000000000004</v>
          </cell>
          <cell r="J1350">
            <v>0.878</v>
          </cell>
          <cell r="K1350">
            <v>0.64899999999999958</v>
          </cell>
          <cell r="L1350">
            <v>0.5</v>
          </cell>
          <cell r="M1350">
            <v>0.5</v>
          </cell>
        </row>
        <row r="1351">
          <cell r="A1351" t="str">
            <v>Техническое перевооружение линии переработки молока и увеличение ассортимента продукции на ООО "Агро Браво", Самаркандская область</v>
          </cell>
          <cell r="B1351" t="str">
            <v>300 тн</v>
          </cell>
          <cell r="C1351" t="str">
            <v>2015-2017 гг.</v>
          </cell>
          <cell r="D1351" t="str">
            <v>не требуется</v>
          </cell>
          <cell r="E1351" t="str">
            <v>Всего</v>
          </cell>
          <cell r="F1351">
            <v>1.2389999999999999</v>
          </cell>
          <cell r="G1351">
            <v>1.2389999999999999</v>
          </cell>
          <cell r="H1351">
            <v>0.3</v>
          </cell>
          <cell r="I1351">
            <v>0.47900000000000004</v>
          </cell>
          <cell r="J1351">
            <v>0.46</v>
          </cell>
          <cell r="O1351" t="str">
            <v>Требуется разработка бизнес-плана проекта</v>
          </cell>
          <cell r="P1351" t="str">
            <v>Постановления Президента Республики Узбекистан от 17.11.2014 г. №ПП-2264</v>
          </cell>
        </row>
        <row r="1352">
          <cell r="E1352" t="str">
            <v>собственные средства</v>
          </cell>
          <cell r="F1352">
            <v>0.38900000000000001</v>
          </cell>
          <cell r="G1352">
            <v>0.38900000000000001</v>
          </cell>
          <cell r="H1352">
            <v>0</v>
          </cell>
          <cell r="I1352">
            <v>0.19900000000000001</v>
          </cell>
          <cell r="J1352">
            <v>0.19</v>
          </cell>
        </row>
        <row r="1353">
          <cell r="E1353" t="str">
            <v>кредиты коммерческих банков</v>
          </cell>
          <cell r="F1353">
            <v>0.85</v>
          </cell>
          <cell r="G1353">
            <v>0.85</v>
          </cell>
          <cell r="H1353">
            <v>0.3</v>
          </cell>
          <cell r="I1353">
            <v>0.28000000000000003</v>
          </cell>
          <cell r="J1353">
            <v>0.27</v>
          </cell>
        </row>
        <row r="1354">
          <cell r="A1354" t="str">
            <v>Модернизация и техническое переворужение производства по переработке мяса и строительство новых холодильников на ЧП "БАХТ", Самаркандская область</v>
          </cell>
          <cell r="B1354" t="str">
            <v>100 тн</v>
          </cell>
          <cell r="C1354" t="str">
            <v>2015-2017 гг.</v>
          </cell>
          <cell r="D1354" t="str">
            <v>не требуется</v>
          </cell>
          <cell r="E1354" t="str">
            <v>Всего</v>
          </cell>
          <cell r="F1354">
            <v>0.94</v>
          </cell>
          <cell r="G1354">
            <v>0.94</v>
          </cell>
          <cell r="H1354">
            <v>0.44</v>
          </cell>
          <cell r="I1354">
            <v>0.24</v>
          </cell>
          <cell r="J1354">
            <v>0.26</v>
          </cell>
          <cell r="O1354" t="str">
            <v>Требуется разработка бизнес-плана проекта</v>
          </cell>
          <cell r="P1354" t="str">
            <v>Постановления Президента Республики Узбекистан от 17.11.2014 г. №ПП-2264</v>
          </cell>
        </row>
        <row r="1355">
          <cell r="E1355" t="str">
            <v>собственные средства</v>
          </cell>
          <cell r="F1355">
            <v>0.94</v>
          </cell>
          <cell r="G1355">
            <v>0.94</v>
          </cell>
          <cell r="H1355">
            <v>0.44</v>
          </cell>
          <cell r="I1355">
            <v>0.24</v>
          </cell>
          <cell r="J1355">
            <v>0.26</v>
          </cell>
        </row>
        <row r="1356">
          <cell r="A1356" t="str">
            <v>Модернизация и техническое переворужение производства по переработке мяса на ООО "Master Delikatesov", г.Ташкент</v>
          </cell>
          <cell r="B1356" t="str">
            <v>100 тн</v>
          </cell>
          <cell r="C1356" t="str">
            <v>2015-2020 гг.</v>
          </cell>
          <cell r="D1356" t="str">
            <v>не требуется</v>
          </cell>
          <cell r="E1356" t="str">
            <v>Всего</v>
          </cell>
          <cell r="F1356">
            <v>1.3</v>
          </cell>
          <cell r="G1356">
            <v>1.3</v>
          </cell>
          <cell r="H1356">
            <v>0.4</v>
          </cell>
          <cell r="I1356">
            <v>0</v>
          </cell>
          <cell r="J1356">
            <v>0</v>
          </cell>
          <cell r="K1356">
            <v>0.3</v>
          </cell>
          <cell r="L1356">
            <v>0.3</v>
          </cell>
          <cell r="M1356">
            <v>0.3</v>
          </cell>
          <cell r="O1356" t="str">
            <v>Требуется разработка бизнес-плана проекта</v>
          </cell>
          <cell r="P1356" t="str">
            <v>Постановления Президента Республики Узбекистан от 17.11.2014 г. №ПП-2264</v>
          </cell>
        </row>
        <row r="1357">
          <cell r="E1357" t="str">
            <v>собственные средства</v>
          </cell>
          <cell r="F1357">
            <v>1.3</v>
          </cell>
          <cell r="G1357">
            <v>1.3</v>
          </cell>
          <cell r="H1357">
            <v>0.4</v>
          </cell>
          <cell r="K1357">
            <v>0.3</v>
          </cell>
          <cell r="L1357">
            <v>0.3</v>
          </cell>
          <cell r="M1357">
            <v>0.3</v>
          </cell>
        </row>
        <row r="1358">
          <cell r="A1358" t="str">
            <v>Модернизация и техническое переворужение производства по перера-ботке мяса, направленных на повышение качества продукции на ООО "ROZMETOV Z M", г.Ташкент</v>
          </cell>
          <cell r="B1358" t="str">
            <v>100 тн</v>
          </cell>
          <cell r="C1358" t="str">
            <v>2015-2020 гг.</v>
          </cell>
          <cell r="D1358" t="str">
            <v>не требуется</v>
          </cell>
          <cell r="E1358" t="str">
            <v>Всего</v>
          </cell>
          <cell r="F1358">
            <v>1.2</v>
          </cell>
          <cell r="G1358">
            <v>1.2</v>
          </cell>
          <cell r="H1358">
            <v>0.3</v>
          </cell>
          <cell r="I1358">
            <v>0</v>
          </cell>
          <cell r="J1358">
            <v>0</v>
          </cell>
          <cell r="K1358">
            <v>0.3</v>
          </cell>
          <cell r="L1358">
            <v>0.3</v>
          </cell>
          <cell r="M1358">
            <v>0.3</v>
          </cell>
          <cell r="O1358" t="str">
            <v>Требуется разработка бизнес-плана проекта</v>
          </cell>
          <cell r="P1358" t="str">
            <v>Постановления Президента Республики Узбекистан от 17.11.2014 г. №ПП-2264</v>
          </cell>
        </row>
        <row r="1359">
          <cell r="E1359" t="str">
            <v>кредиты коммерческих банков</v>
          </cell>
          <cell r="F1359">
            <v>1.2</v>
          </cell>
          <cell r="G1359">
            <v>1.2</v>
          </cell>
          <cell r="H1359">
            <v>0.3</v>
          </cell>
          <cell r="K1359">
            <v>0.3</v>
          </cell>
          <cell r="L1359">
            <v>0.3</v>
          </cell>
          <cell r="M1359">
            <v>0.3</v>
          </cell>
        </row>
        <row r="1360">
          <cell r="A1360" t="str">
            <v>Модернизация и техническое переворужение в СП "INTER ROHAT", Ташкентская область</v>
          </cell>
          <cell r="B1360" t="str">
            <v>25 млн. бут/год</v>
          </cell>
          <cell r="C1360" t="str">
            <v>2014-2020 гг.</v>
          </cell>
          <cell r="D1360" t="str">
            <v>не требуется</v>
          </cell>
          <cell r="E1360" t="str">
            <v>Всего</v>
          </cell>
          <cell r="F1360">
            <v>9.1999999999999993</v>
          </cell>
          <cell r="G1360">
            <v>5</v>
          </cell>
          <cell r="H1360">
            <v>3.5</v>
          </cell>
          <cell r="I1360">
            <v>0</v>
          </cell>
          <cell r="J1360">
            <v>0</v>
          </cell>
          <cell r="K1360">
            <v>0.5</v>
          </cell>
          <cell r="L1360">
            <v>0.5</v>
          </cell>
          <cell r="M1360">
            <v>0.5</v>
          </cell>
          <cell r="O1360" t="str">
            <v>Имеется разработанный бизнес-план проекта</v>
          </cell>
          <cell r="P1360" t="str">
            <v>Письмо Ассоциации предприятий пищевой промышленности от __.__.____ г. №_________</v>
          </cell>
        </row>
        <row r="1361">
          <cell r="E1361" t="str">
            <v>кредиты коммерческих банков</v>
          </cell>
          <cell r="F1361">
            <v>9.1999999999999993</v>
          </cell>
          <cell r="G1361">
            <v>5</v>
          </cell>
          <cell r="H1361">
            <v>3.5</v>
          </cell>
          <cell r="K1361">
            <v>0.5</v>
          </cell>
          <cell r="L1361">
            <v>0.5</v>
          </cell>
          <cell r="M1361">
            <v>0.5</v>
          </cell>
        </row>
        <row r="1362">
          <cell r="A1362" t="str">
            <v>Модернизация и техническое переворужение производства плодоовощный консерв и таро-упаковочных изделий на ООО "Euro Food Trade", Ташкентская область</v>
          </cell>
          <cell r="B1362" t="str">
            <v>300 тн в год</v>
          </cell>
          <cell r="C1362" t="str">
            <v>2015-2017 гг.</v>
          </cell>
          <cell r="D1362" t="str">
            <v>не требуется</v>
          </cell>
          <cell r="E1362" t="str">
            <v>Всего</v>
          </cell>
          <cell r="F1362">
            <v>2.5</v>
          </cell>
          <cell r="G1362">
            <v>2.5</v>
          </cell>
          <cell r="H1362">
            <v>0.27</v>
          </cell>
          <cell r="I1362">
            <v>0.22999999999999998</v>
          </cell>
          <cell r="J1362">
            <v>2</v>
          </cell>
          <cell r="K1362">
            <v>0</v>
          </cell>
          <cell r="L1362">
            <v>0</v>
          </cell>
          <cell r="M1362">
            <v>0</v>
          </cell>
          <cell r="O1362" t="str">
            <v>Требуется разработка бизнес-плана проекта</v>
          </cell>
          <cell r="P1362" t="str">
            <v>Постановления Президента Республики Узбекистан от 17.11.2014 г. №ПП-2264</v>
          </cell>
        </row>
        <row r="1363">
          <cell r="E1363" t="str">
            <v>кредиты коммерческих банков</v>
          </cell>
          <cell r="F1363">
            <v>2.5</v>
          </cell>
          <cell r="G1363">
            <v>2.5</v>
          </cell>
          <cell r="H1363">
            <v>0.27</v>
          </cell>
          <cell r="I1363">
            <v>0.22999999999999998</v>
          </cell>
          <cell r="J1363">
            <v>2</v>
          </cell>
        </row>
        <row r="1364">
          <cell r="A1364" t="str">
            <v>Техническое переворужение и расширение производственных мощностей по переработке плодоовощной продукции в ООО "AGROMIR JUCE", Самаркандская область</v>
          </cell>
          <cell r="B1364" t="str">
            <v>500 тн</v>
          </cell>
          <cell r="C1364" t="str">
            <v>2015-2020 гг.</v>
          </cell>
          <cell r="D1364" t="str">
            <v>не требуется</v>
          </cell>
          <cell r="E1364" t="str">
            <v>Всего</v>
          </cell>
          <cell r="F1364">
            <v>8</v>
          </cell>
          <cell r="G1364">
            <v>8</v>
          </cell>
          <cell r="H1364">
            <v>4.5</v>
          </cell>
          <cell r="I1364">
            <v>0</v>
          </cell>
          <cell r="J1364">
            <v>0</v>
          </cell>
          <cell r="K1364">
            <v>1.5</v>
          </cell>
          <cell r="L1364">
            <v>1</v>
          </cell>
          <cell r="M1364">
            <v>1</v>
          </cell>
          <cell r="O1364" t="str">
            <v>Требуется разработка бизнес-плана проекта</v>
          </cell>
          <cell r="P1364" t="str">
            <v>Постановления Президента Республики Узбекистан от 17.11.2014 г. №ПП-2264</v>
          </cell>
        </row>
        <row r="1365">
          <cell r="E1365" t="str">
            <v>кредиты коммерческих банков</v>
          </cell>
          <cell r="F1365">
            <v>8</v>
          </cell>
          <cell r="G1365">
            <v>8</v>
          </cell>
          <cell r="H1365">
            <v>4.5</v>
          </cell>
          <cell r="K1365">
            <v>1.5</v>
          </cell>
          <cell r="L1365">
            <v>1</v>
          </cell>
          <cell r="M1365">
            <v>1</v>
          </cell>
        </row>
        <row r="1366">
          <cell r="A1366" t="str">
            <v>Модернизация и техническое переворужение с производством молока и молочных продуктов в ФХ "Сиёб Шавкат Орзу", Самаркандская область</v>
          </cell>
          <cell r="B1366" t="str">
            <v>300 тн в год</v>
          </cell>
          <cell r="C1366" t="str">
            <v>2015 г.</v>
          </cell>
          <cell r="D1366" t="str">
            <v>не требуется</v>
          </cell>
          <cell r="E1366" t="str">
            <v>Всего</v>
          </cell>
          <cell r="F1366">
            <v>0.97</v>
          </cell>
          <cell r="G1366">
            <v>0.97</v>
          </cell>
          <cell r="H1366">
            <v>0.97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O1366" t="str">
            <v>Требуется разработка бизнес-плана проекта</v>
          </cell>
          <cell r="P1366" t="str">
            <v>Постановления Президента Республики Узбекистан от 17.11.2014 г. №ПП-2264</v>
          </cell>
        </row>
        <row r="1367">
          <cell r="E1367" t="str">
            <v>кредиты коммерческих банков</v>
          </cell>
          <cell r="F1367">
            <v>0.97</v>
          </cell>
          <cell r="G1367">
            <v>0.97</v>
          </cell>
          <cell r="H1367">
            <v>0.97</v>
          </cell>
        </row>
        <row r="1368">
          <cell r="A1368" t="str">
            <v>Модернизация и техническое переворужение производства по переработке плодоовощной продукции на СП "Green World", г.Ташкент</v>
          </cell>
          <cell r="B1368" t="str">
            <v>25 млн. бут/год</v>
          </cell>
          <cell r="C1368" t="str">
            <v>2014-2020 г.</v>
          </cell>
          <cell r="D1368" t="str">
            <v>не требуется</v>
          </cell>
          <cell r="E1368" t="str">
            <v>Всего</v>
          </cell>
          <cell r="F1368">
            <v>5</v>
          </cell>
          <cell r="G1368">
            <v>5</v>
          </cell>
          <cell r="H1368">
            <v>2.1</v>
          </cell>
          <cell r="I1368">
            <v>0.57999999999999996</v>
          </cell>
          <cell r="J1368">
            <v>0.57999999999999996</v>
          </cell>
          <cell r="K1368">
            <v>0.57999999999999996</v>
          </cell>
          <cell r="L1368">
            <v>0.57999999999999996</v>
          </cell>
          <cell r="M1368">
            <v>0.57999999999999996</v>
          </cell>
          <cell r="O1368" t="str">
            <v>Требуется разработка бизнес-плана проекта</v>
          </cell>
          <cell r="P1368" t="str">
            <v>Постановления Президента Республики Узбекистан от 17.11.2014 г. №ПП-2264Письмо Ассоциации предприятий пищевой промышленности от 29.08.2013 г. №АС/5-1798</v>
          </cell>
        </row>
        <row r="1369">
          <cell r="E1369" t="str">
            <v>кредиты коммерческих банков</v>
          </cell>
          <cell r="F1369">
            <v>5</v>
          </cell>
          <cell r="G1369">
            <v>5</v>
          </cell>
          <cell r="H1369">
            <v>2.1</v>
          </cell>
          <cell r="I1369">
            <v>0.57999999999999996</v>
          </cell>
          <cell r="J1369">
            <v>0.57999999999999996</v>
          </cell>
          <cell r="K1369">
            <v>0.57999999999999996</v>
          </cell>
          <cell r="L1369">
            <v>0.57999999999999996</v>
          </cell>
          <cell r="M1369">
            <v>0.57999999999999996</v>
          </cell>
        </row>
        <row r="1370">
          <cell r="A1370" t="str">
            <v>Модернизация и расширение производства в СП "Соса Соla Узбекистан", г.Ташкент</v>
          </cell>
          <cell r="B1370" t="str">
            <v>2000 л/сут</v>
          </cell>
          <cell r="C1370" t="str">
            <v>2017-2020 гг.</v>
          </cell>
          <cell r="D1370" t="str">
            <v>не требуется</v>
          </cell>
          <cell r="E1370" t="str">
            <v>Всего</v>
          </cell>
          <cell r="F1370">
            <v>10</v>
          </cell>
          <cell r="G1370">
            <v>10</v>
          </cell>
          <cell r="H1370">
            <v>0</v>
          </cell>
          <cell r="I1370">
            <v>0</v>
          </cell>
          <cell r="J1370">
            <v>2.5</v>
          </cell>
          <cell r="K1370">
            <v>2.5</v>
          </cell>
          <cell r="L1370">
            <v>2.5</v>
          </cell>
          <cell r="M1370">
            <v>2.5</v>
          </cell>
          <cell r="O1370" t="str">
            <v>Требуется разработка бизнес-плана проекта</v>
          </cell>
          <cell r="P1370" t="str">
            <v>Письмо Ассоциации предприятий пищевой промышленности от __.__.____ г. №_________</v>
          </cell>
        </row>
        <row r="1371">
          <cell r="E1371" t="str">
            <v>кредиты коммерческих банков</v>
          </cell>
          <cell r="F1371">
            <v>10</v>
          </cell>
          <cell r="G1371">
            <v>10</v>
          </cell>
          <cell r="J1371">
            <v>2.5</v>
          </cell>
          <cell r="K1371">
            <v>2.5</v>
          </cell>
          <cell r="L1371">
            <v>2.5</v>
          </cell>
          <cell r="M1371">
            <v>2.5</v>
          </cell>
        </row>
        <row r="1372">
          <cell r="A1372" t="str">
            <v>АК "Уздонмахсулот"</v>
          </cell>
        </row>
        <row r="1373">
          <cell r="A1373" t="str">
            <v>Всего</v>
          </cell>
          <cell r="F1373">
            <v>102.99000000000001</v>
          </cell>
          <cell r="G1373">
            <v>102.99000000000001</v>
          </cell>
          <cell r="H1373">
            <v>18.39</v>
          </cell>
          <cell r="I1373">
            <v>19.57</v>
          </cell>
          <cell r="J1373">
            <v>14.28</v>
          </cell>
          <cell r="K1373">
            <v>17.95</v>
          </cell>
          <cell r="L1373">
            <v>13.379999999999999</v>
          </cell>
          <cell r="M1373">
            <v>19.420000000000002</v>
          </cell>
        </row>
        <row r="1374">
          <cell r="A1374" t="str">
            <v>в том числе:</v>
          </cell>
        </row>
        <row r="1375">
          <cell r="E1375" t="str">
            <v>собственные средства</v>
          </cell>
          <cell r="F1375">
            <v>18.97</v>
          </cell>
          <cell r="G1375">
            <v>18.97</v>
          </cell>
          <cell r="H1375">
            <v>2.84</v>
          </cell>
          <cell r="I1375">
            <v>3.3</v>
          </cell>
          <cell r="J1375">
            <v>2.58</v>
          </cell>
          <cell r="K1375">
            <v>3.55</v>
          </cell>
          <cell r="L1375">
            <v>2.6799999999999997</v>
          </cell>
          <cell r="M1375">
            <v>4.0199999999999996</v>
          </cell>
        </row>
        <row r="1376">
          <cell r="E1376" t="str">
            <v>ФРРУз</v>
          </cell>
          <cell r="F1376">
            <v>23.9</v>
          </cell>
          <cell r="G1376">
            <v>23.9</v>
          </cell>
          <cell r="H1376">
            <v>0</v>
          </cell>
          <cell r="I1376">
            <v>4.7</v>
          </cell>
          <cell r="J1376">
            <v>7.5000000000000009</v>
          </cell>
          <cell r="K1376">
            <v>0</v>
          </cell>
          <cell r="L1376">
            <v>0</v>
          </cell>
          <cell r="M1376">
            <v>11.7</v>
          </cell>
        </row>
        <row r="1377">
          <cell r="E1377" t="str">
            <v>кредиты коммерческих банков</v>
          </cell>
          <cell r="F1377">
            <v>60.12</v>
          </cell>
          <cell r="G1377">
            <v>60.12</v>
          </cell>
          <cell r="H1377">
            <v>15.55</v>
          </cell>
          <cell r="I1377">
            <v>11.57</v>
          </cell>
          <cell r="J1377">
            <v>4.2</v>
          </cell>
          <cell r="K1377">
            <v>14.399999999999999</v>
          </cell>
          <cell r="L1377">
            <v>10.7</v>
          </cell>
          <cell r="M1377">
            <v>3.7</v>
          </cell>
        </row>
        <row r="1378">
          <cell r="A1378" t="str">
            <v>новое строительство</v>
          </cell>
          <cell r="F1378">
            <v>4.55</v>
          </cell>
          <cell r="G1378">
            <v>4.55</v>
          </cell>
          <cell r="H1378">
            <v>2.4500000000000002</v>
          </cell>
          <cell r="I1378">
            <v>2.1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A1379" t="str">
            <v xml:space="preserve">Организация производства макаронных изделий на АО "Косон дон" </v>
          </cell>
          <cell r="B1379" t="str">
            <v>1 тонн/сут</v>
          </cell>
          <cell r="C1379" t="str">
            <v>2015 г.</v>
          </cell>
          <cell r="D1379" t="str">
            <v>не требуется</v>
          </cell>
          <cell r="E1379" t="str">
            <v>Всего</v>
          </cell>
          <cell r="F1379">
            <v>0.35</v>
          </cell>
          <cell r="G1379">
            <v>0.35</v>
          </cell>
          <cell r="H1379">
            <v>0.35</v>
          </cell>
          <cell r="O1379" t="str">
            <v xml:space="preserve">Требуется разработка ТЭО/бизнес-плана проекта </v>
          </cell>
          <cell r="P1379" t="str">
            <v>Постановления Президента Республики Узбекистан от 02.08.2013 г. №ПП-2017,от 17.11.2014 г. №ПП-2264</v>
          </cell>
        </row>
        <row r="1380">
          <cell r="E1380" t="str">
            <v>собственные средства</v>
          </cell>
          <cell r="F1380">
            <v>0.05</v>
          </cell>
          <cell r="G1380">
            <v>0.05</v>
          </cell>
          <cell r="H1380">
            <v>0.05</v>
          </cell>
        </row>
        <row r="1381">
          <cell r="E1381" t="str">
            <v>кредиты коммерческих банков</v>
          </cell>
          <cell r="F1381">
            <v>0.3</v>
          </cell>
          <cell r="G1381">
            <v>0.3</v>
          </cell>
          <cell r="H1381">
            <v>0.3</v>
          </cell>
        </row>
        <row r="1382">
          <cell r="A1382" t="str">
            <v xml:space="preserve">Организация цеха по производству вафель  АО "Околтиндонмахсулотлари" </v>
          </cell>
          <cell r="B1382" t="str">
            <v>2 тонн/сут</v>
          </cell>
          <cell r="C1382" t="str">
            <v>2015 г.</v>
          </cell>
          <cell r="D1382" t="str">
            <v>не требуется</v>
          </cell>
          <cell r="E1382" t="str">
            <v>Всего</v>
          </cell>
          <cell r="F1382">
            <v>0.2</v>
          </cell>
          <cell r="G1382">
            <v>0.2</v>
          </cell>
          <cell r="H1382">
            <v>0.2</v>
          </cell>
          <cell r="O1382" t="str">
            <v xml:space="preserve">Требуется разработка ТЭО/бизнес-плана проекта </v>
          </cell>
          <cell r="P1382" t="str">
            <v>Постановления Президента Республики Узбекистан от 17.11.2014 г. №ПП-2264Протокол Кабинета Министров от 08.10.2013 г . №01-02-4-15</v>
          </cell>
        </row>
        <row r="1383">
          <cell r="E1383" t="str">
            <v>собственные средства</v>
          </cell>
          <cell r="F1383">
            <v>0.05</v>
          </cell>
          <cell r="G1383">
            <v>0.05</v>
          </cell>
          <cell r="H1383">
            <v>0.05</v>
          </cell>
        </row>
        <row r="1384">
          <cell r="E1384" t="str">
            <v>кредиты коммерческих банков</v>
          </cell>
          <cell r="F1384">
            <v>0.15</v>
          </cell>
          <cell r="G1384">
            <v>0.15</v>
          </cell>
          <cell r="H1384">
            <v>0.15</v>
          </cell>
        </row>
        <row r="1385">
          <cell r="A1385" t="str">
            <v xml:space="preserve">Организация кондитерского цеха (Гурлен)   АО "Хоразмдонмаҳсулотлари" </v>
          </cell>
          <cell r="B1385" t="str">
            <v>1,5 тонн/сут</v>
          </cell>
          <cell r="C1385" t="str">
            <v>2015 г.</v>
          </cell>
          <cell r="D1385" t="str">
            <v>не требуется</v>
          </cell>
          <cell r="E1385" t="str">
            <v>Всего</v>
          </cell>
          <cell r="F1385">
            <v>0.2</v>
          </cell>
          <cell r="G1385">
            <v>0.2</v>
          </cell>
          <cell r="H1385">
            <v>0.2</v>
          </cell>
          <cell r="O1385" t="str">
            <v xml:space="preserve">Требуется разработка ТЭО/бизнес-плана проекта </v>
          </cell>
          <cell r="P1385" t="str">
            <v>Постановление Президента Республики Узбекистан от 22.11.2012 г. №ПП-1856,от 17.11.2014 г. №ПП-2264</v>
          </cell>
        </row>
        <row r="1386">
          <cell r="E1386" t="str">
            <v>собственные средства</v>
          </cell>
          <cell r="F1386">
            <v>0.05</v>
          </cell>
          <cell r="G1386">
            <v>0.05</v>
          </cell>
          <cell r="H1386">
            <v>0.05</v>
          </cell>
        </row>
        <row r="1387">
          <cell r="E1387" t="str">
            <v>кредиты коммерческих банков</v>
          </cell>
          <cell r="F1387">
            <v>0.15</v>
          </cell>
          <cell r="G1387">
            <v>0.15</v>
          </cell>
          <cell r="H1387">
            <v>0.15</v>
          </cell>
        </row>
        <row r="1388">
          <cell r="A1388" t="str">
            <v xml:space="preserve">Организация кондитерского цеха (Ургенч)  АО "Хоразмдонмаҳсулотлари" </v>
          </cell>
          <cell r="B1388" t="str">
            <v>1,5 тонн/сут</v>
          </cell>
          <cell r="C1388" t="str">
            <v>2015 г.</v>
          </cell>
          <cell r="D1388" t="str">
            <v>не требуется</v>
          </cell>
          <cell r="E1388" t="str">
            <v>Всего</v>
          </cell>
          <cell r="F1388">
            <v>0.2</v>
          </cell>
          <cell r="G1388">
            <v>0.2</v>
          </cell>
          <cell r="H1388">
            <v>0.2</v>
          </cell>
          <cell r="O1388" t="str">
            <v xml:space="preserve">Требуется разработка ТЭО/бизнес-плана проекта </v>
          </cell>
          <cell r="P1388" t="str">
            <v>Постановление Президента Республики Узбекистан от 22.11.2012 г. №ПП-1856,от 17.11.2014 г. №ПП-2264</v>
          </cell>
        </row>
        <row r="1389">
          <cell r="E1389" t="str">
            <v>собственные средства</v>
          </cell>
          <cell r="F1389">
            <v>0.05</v>
          </cell>
          <cell r="G1389">
            <v>0.05</v>
          </cell>
          <cell r="H1389">
            <v>0.05</v>
          </cell>
        </row>
        <row r="1390">
          <cell r="E1390" t="str">
            <v>кредиты коммерческих банков</v>
          </cell>
          <cell r="F1390">
            <v>0.15</v>
          </cell>
          <cell r="G1390">
            <v>0.15</v>
          </cell>
          <cell r="H1390">
            <v>0.15</v>
          </cell>
        </row>
        <row r="1391">
          <cell r="A1391" t="str">
            <v>Организация производства макаронных изделий АО "Хонкадонмахсулотлари"</v>
          </cell>
          <cell r="B1391" t="str">
            <v>1 тонн/сут</v>
          </cell>
          <cell r="C1391" t="str">
            <v>2015 г.</v>
          </cell>
          <cell r="D1391" t="str">
            <v>не требуется</v>
          </cell>
          <cell r="E1391" t="str">
            <v>Всего</v>
          </cell>
          <cell r="F1391">
            <v>0.25</v>
          </cell>
          <cell r="G1391">
            <v>0.25</v>
          </cell>
          <cell r="H1391">
            <v>0.25</v>
          </cell>
          <cell r="O1391" t="str">
            <v xml:space="preserve">Требуется разработка ТЭО/бизнес-плана проекта </v>
          </cell>
          <cell r="P1391" t="str">
            <v>Постановление Президента Республики Узбекистан от 22.11.2012 г. №ПП-1856,от 17.11.2014 г. №ПП-2264</v>
          </cell>
        </row>
        <row r="1392">
          <cell r="E1392" t="str">
            <v>собственные средства</v>
          </cell>
          <cell r="F1392">
            <v>0.05</v>
          </cell>
          <cell r="G1392">
            <v>0.05</v>
          </cell>
          <cell r="H1392">
            <v>0.05</v>
          </cell>
        </row>
        <row r="1393">
          <cell r="E1393" t="str">
            <v>кредиты коммерческих банков</v>
          </cell>
          <cell r="F1393">
            <v>0.2</v>
          </cell>
          <cell r="G1393">
            <v>0.2</v>
          </cell>
          <cell r="H1393">
            <v>0.2</v>
          </cell>
        </row>
        <row r="1394">
          <cell r="A1394" t="str">
            <v>АО "Околтиндонмахсулотлари" организация цеха по производству шоколад</v>
          </cell>
          <cell r="B1394" t="str">
            <v>5 тн/сут</v>
          </cell>
          <cell r="C1394" t="str">
            <v>2016 г.</v>
          </cell>
          <cell r="D1394" t="str">
            <v>не требуется</v>
          </cell>
          <cell r="E1394" t="str">
            <v>Всего</v>
          </cell>
          <cell r="F1394">
            <v>2.1</v>
          </cell>
          <cell r="G1394">
            <v>2.1</v>
          </cell>
          <cell r="H1394">
            <v>0</v>
          </cell>
          <cell r="I1394">
            <v>2.1</v>
          </cell>
          <cell r="O1394" t="str">
            <v xml:space="preserve">Требуется разработка ТЭО/бизнес-плана проекта </v>
          </cell>
          <cell r="P1394" t="str">
            <v>Протокол Кабинета Министров от 08.10.2013 г . №01-02-4-15</v>
          </cell>
        </row>
        <row r="1395">
          <cell r="E1395" t="str">
            <v>собственные средства</v>
          </cell>
          <cell r="F1395">
            <v>0.5</v>
          </cell>
          <cell r="G1395">
            <v>0.5</v>
          </cell>
          <cell r="I1395">
            <v>0.5</v>
          </cell>
        </row>
        <row r="1396">
          <cell r="E1396" t="str">
            <v>кредиты коммерческих банков</v>
          </cell>
          <cell r="F1396">
            <v>1.6</v>
          </cell>
          <cell r="G1396">
            <v>1.6</v>
          </cell>
          <cell r="I1396">
            <v>1.6</v>
          </cell>
        </row>
        <row r="1397">
          <cell r="A1397" t="str">
            <v>Создание новых мельничных мощностей на АО "Кашкадарёдонмахсулотлари"</v>
          </cell>
          <cell r="B1397" t="str">
            <v>100 тн/сут</v>
          </cell>
          <cell r="C1397" t="str">
            <v>2015 г.</v>
          </cell>
          <cell r="D1397" t="str">
            <v>не требуется</v>
          </cell>
          <cell r="E1397" t="str">
            <v>Всего</v>
          </cell>
          <cell r="F1397">
            <v>1.25</v>
          </cell>
          <cell r="G1397">
            <v>1.25</v>
          </cell>
          <cell r="H1397">
            <v>1.25</v>
          </cell>
          <cell r="I1397">
            <v>0</v>
          </cell>
          <cell r="O1397" t="str">
            <v xml:space="preserve">Требуется разработка ТЭО/бизнес-плана проекта </v>
          </cell>
          <cell r="P1397" t="str">
            <v>Постановления Президента Республики Узбекистан от 17.11.2014 г. №ПП-2264</v>
          </cell>
        </row>
        <row r="1398">
          <cell r="E1398" t="str">
            <v>собственные средства</v>
          </cell>
          <cell r="F1398">
            <v>0.09</v>
          </cell>
          <cell r="G1398">
            <v>0.09</v>
          </cell>
          <cell r="H1398">
            <v>0.09</v>
          </cell>
        </row>
        <row r="1399">
          <cell r="E1399" t="str">
            <v>кредиты коммерческих банков</v>
          </cell>
          <cell r="F1399">
            <v>1.1599999999999999</v>
          </cell>
          <cell r="G1399">
            <v>1.1599999999999999</v>
          </cell>
          <cell r="H1399">
            <v>1.1599999999999999</v>
          </cell>
        </row>
        <row r="1400">
          <cell r="A1400" t="str">
            <v>модернизация и реконструкция</v>
          </cell>
          <cell r="F1400">
            <v>98.440000000000012</v>
          </cell>
          <cell r="G1400">
            <v>98.440000000000012</v>
          </cell>
          <cell r="H1400">
            <v>15.94</v>
          </cell>
          <cell r="I1400">
            <v>17.47</v>
          </cell>
          <cell r="J1400">
            <v>14.28</v>
          </cell>
          <cell r="K1400">
            <v>17.95</v>
          </cell>
          <cell r="L1400">
            <v>13.379999999999999</v>
          </cell>
          <cell r="M1400">
            <v>19.420000000000002</v>
          </cell>
        </row>
        <row r="1401">
          <cell r="A1401" t="str">
            <v>Модернизация семяочистительного цеха   АО "Камаши дон"</v>
          </cell>
          <cell r="B1401" t="str">
            <v>200 тонн/сут</v>
          </cell>
          <cell r="C1401" t="str">
            <v>2015 г.</v>
          </cell>
          <cell r="D1401" t="str">
            <v>не требуется</v>
          </cell>
          <cell r="E1401" t="str">
            <v>Всего</v>
          </cell>
          <cell r="F1401">
            <v>0.60000000000000009</v>
          </cell>
          <cell r="G1401">
            <v>0.60000000000000009</v>
          </cell>
          <cell r="H1401">
            <v>0.60000000000000009</v>
          </cell>
          <cell r="O1401" t="str">
            <v xml:space="preserve">Требуется разработка ТЭО/бизнес-плана проекта </v>
          </cell>
          <cell r="P1401" t="str">
            <v>Постановления Президента Республики Узбекистан от 02.08.2013 г. №ПП-2017,от 17.11.2014 г. №ПП-2264</v>
          </cell>
        </row>
        <row r="1402">
          <cell r="E1402" t="str">
            <v>собственные средства</v>
          </cell>
          <cell r="F1402">
            <v>0.05</v>
          </cell>
          <cell r="G1402">
            <v>0.05</v>
          </cell>
          <cell r="H1402">
            <v>0.05</v>
          </cell>
        </row>
        <row r="1403">
          <cell r="E1403" t="str">
            <v>кредиты коммерческих банков</v>
          </cell>
          <cell r="F1403">
            <v>0.55000000000000004</v>
          </cell>
          <cell r="G1403">
            <v>0.55000000000000004</v>
          </cell>
          <cell r="H1403">
            <v>0.55000000000000004</v>
          </cell>
        </row>
        <row r="1404">
          <cell r="A1404" t="str">
            <v>Техническое перевооружение АО "Хонкадонмахсулотлари" за счет установки энергоэффективного оборудования на мельнице</v>
          </cell>
          <cell r="B1404" t="str">
            <v>500 тонн/сут</v>
          </cell>
          <cell r="C1404" t="str">
            <v>2015 г.</v>
          </cell>
          <cell r="D1404" t="str">
            <v>не требуется</v>
          </cell>
          <cell r="E1404" t="str">
            <v>Всего</v>
          </cell>
          <cell r="F1404">
            <v>6.5</v>
          </cell>
          <cell r="G1404">
            <v>6.5</v>
          </cell>
          <cell r="H1404">
            <v>6.5</v>
          </cell>
          <cell r="O1404" t="str">
            <v xml:space="preserve">Требуется разработка ТЭО/бизнес-плана проекта </v>
          </cell>
          <cell r="P1404" t="str">
            <v>Постановление Президента Республики Узбекистан от 22.11.2012 г. №ПП-1856,от 17.11.2014 г. №ПП-2264</v>
          </cell>
        </row>
        <row r="1405">
          <cell r="E1405" t="str">
            <v>собственные средства</v>
          </cell>
          <cell r="F1405">
            <v>1</v>
          </cell>
          <cell r="G1405">
            <v>1</v>
          </cell>
          <cell r="H1405">
            <v>1</v>
          </cell>
        </row>
        <row r="1406">
          <cell r="E1406" t="str">
            <v>кредиты коммерческих банков</v>
          </cell>
          <cell r="F1406">
            <v>5.5</v>
          </cell>
          <cell r="G1406">
            <v>5.5</v>
          </cell>
          <cell r="H1406">
            <v>5.5</v>
          </cell>
        </row>
        <row r="1407">
          <cell r="A1407" t="str">
            <v>Модернизация семяочистительного цеха    АО "Шовотдонмахсулотлари"</v>
          </cell>
          <cell r="B1407" t="str">
            <v>200 тонн/сут</v>
          </cell>
          <cell r="C1407" t="str">
            <v>2015 г.</v>
          </cell>
          <cell r="D1407" t="str">
            <v>не требуется</v>
          </cell>
          <cell r="E1407" t="str">
            <v>Всего</v>
          </cell>
          <cell r="F1407">
            <v>1.2</v>
          </cell>
          <cell r="G1407">
            <v>1.2</v>
          </cell>
          <cell r="H1407">
            <v>1.2</v>
          </cell>
          <cell r="O1407" t="str">
            <v xml:space="preserve">Требуется разработка ТЭО/бизнес-плана проекта </v>
          </cell>
          <cell r="P1407" t="str">
            <v>Постановление Президента Республики Узбекистан от 22.11.2012 г. №ПП-1856</v>
          </cell>
        </row>
        <row r="1408">
          <cell r="E1408" t="str">
            <v>собственные средства</v>
          </cell>
          <cell r="F1408">
            <v>0.2</v>
          </cell>
          <cell r="G1408">
            <v>0.2</v>
          </cell>
          <cell r="H1408">
            <v>0.2</v>
          </cell>
        </row>
        <row r="1409">
          <cell r="E1409" t="str">
            <v>кредиты коммерческих банков</v>
          </cell>
          <cell r="F1409">
            <v>1</v>
          </cell>
          <cell r="G1409">
            <v>1</v>
          </cell>
          <cell r="H1409">
            <v>1</v>
          </cell>
        </row>
        <row r="1410">
          <cell r="A1410" t="str">
            <v>Техническое перевооружение АО "Учкургондонмахсулотлари" за счет установки энергоэффективного оборудования на мельнице</v>
          </cell>
          <cell r="B1410" t="str">
            <v>300 тонн/сут</v>
          </cell>
          <cell r="C1410" t="str">
            <v>2015 г.</v>
          </cell>
          <cell r="D1410" t="str">
            <v>не требуется</v>
          </cell>
          <cell r="E1410" t="str">
            <v>Всего</v>
          </cell>
          <cell r="F1410">
            <v>2.9</v>
          </cell>
          <cell r="G1410">
            <v>2.9</v>
          </cell>
          <cell r="H1410">
            <v>2.9</v>
          </cell>
          <cell r="I1410">
            <v>0</v>
          </cell>
          <cell r="O1410" t="str">
            <v xml:space="preserve">Требуется разработка ТЭО/бизнес-плана проекта </v>
          </cell>
          <cell r="P1410" t="str">
            <v>Постановления Президента Республики Узбекистан от 17.11.2014 г. №ПП-2264</v>
          </cell>
        </row>
        <row r="1411">
          <cell r="E1411" t="str">
            <v>собственные средства</v>
          </cell>
          <cell r="F1411">
            <v>0.25</v>
          </cell>
          <cell r="G1411">
            <v>0.25</v>
          </cell>
          <cell r="H1411">
            <v>0.25</v>
          </cell>
        </row>
        <row r="1412">
          <cell r="E1412" t="str">
            <v>кредиты коммерческих банков</v>
          </cell>
          <cell r="F1412">
            <v>2.65</v>
          </cell>
          <cell r="G1412">
            <v>2.65</v>
          </cell>
          <cell r="H1412">
            <v>2.65</v>
          </cell>
        </row>
        <row r="1413">
          <cell r="A1413" t="str">
            <v>Техническое перевооружение АО "Бухородонмахсулотлари"за счет установки энергоэффективного оборудования на мельнице</v>
          </cell>
          <cell r="B1413" t="str">
            <v>275 тн/сут</v>
          </cell>
          <cell r="C1413" t="str">
            <v>2016 г.</v>
          </cell>
          <cell r="D1413" t="str">
            <v>не требуется</v>
          </cell>
          <cell r="E1413" t="str">
            <v>Всего</v>
          </cell>
          <cell r="F1413">
            <v>4.5999999999999996</v>
          </cell>
          <cell r="G1413">
            <v>4.5999999999999996</v>
          </cell>
          <cell r="H1413">
            <v>0</v>
          </cell>
          <cell r="I1413">
            <v>4.5999999999999996</v>
          </cell>
          <cell r="O1413" t="str">
            <v xml:space="preserve">Требуется разработка ТЭО/бизнес-плана проекта </v>
          </cell>
          <cell r="P1413" t="str">
            <v>Письмо АК "Уздонмахсулот" от __.__.____ г. №_________</v>
          </cell>
        </row>
        <row r="1414">
          <cell r="E1414" t="str">
            <v>собственные средства</v>
          </cell>
          <cell r="F1414">
            <v>0.75</v>
          </cell>
          <cell r="G1414">
            <v>0.75</v>
          </cell>
          <cell r="I1414">
            <v>0.75</v>
          </cell>
        </row>
        <row r="1415">
          <cell r="E1415" t="str">
            <v>кредиты коммерческих банков</v>
          </cell>
          <cell r="F1415">
            <v>3.85</v>
          </cell>
          <cell r="G1415">
            <v>3.85</v>
          </cell>
          <cell r="I1415">
            <v>3.85</v>
          </cell>
        </row>
        <row r="1416">
          <cell r="A1416" t="str">
            <v>Техническое перевооружение АО "Самаркандонмахсулотлари"за счет установки энергоэффективного оборудования на мельнице</v>
          </cell>
          <cell r="B1416" t="str">
            <v>300 тн/сут</v>
          </cell>
          <cell r="C1416" t="str">
            <v>2017 г.</v>
          </cell>
          <cell r="D1416" t="str">
            <v>не требуется</v>
          </cell>
          <cell r="E1416" t="str">
            <v>Всего</v>
          </cell>
          <cell r="F1416">
            <v>5.25</v>
          </cell>
          <cell r="G1416">
            <v>5.25</v>
          </cell>
          <cell r="H1416">
            <v>0</v>
          </cell>
          <cell r="I1416">
            <v>0</v>
          </cell>
          <cell r="J1416">
            <v>5.25</v>
          </cell>
          <cell r="O1416" t="str">
            <v xml:space="preserve">Требуется разработка ТЭО/бизнес-плана проекта </v>
          </cell>
          <cell r="P1416" t="str">
            <v>Письмо АК "Уздонмахсулот" от __.__.____ г. №_________</v>
          </cell>
        </row>
        <row r="1417">
          <cell r="E1417" t="str">
            <v>собственные средства</v>
          </cell>
          <cell r="F1417">
            <v>1.05</v>
          </cell>
          <cell r="G1417">
            <v>1.05</v>
          </cell>
          <cell r="J1417">
            <v>1.05</v>
          </cell>
        </row>
        <row r="1418">
          <cell r="E1418" t="str">
            <v>кредиты коммерческих банков</v>
          </cell>
          <cell r="F1418">
            <v>4.2</v>
          </cell>
          <cell r="G1418">
            <v>4.2</v>
          </cell>
          <cell r="J1418">
            <v>4.2</v>
          </cell>
        </row>
        <row r="1419">
          <cell r="A1419" t="str">
            <v>Техническое перевооружение АО "Дуне-М"за счет установки энергоэффективного оборудования на мельнице</v>
          </cell>
          <cell r="B1419" t="str">
            <v>500 тн/сут</v>
          </cell>
          <cell r="C1419" t="str">
            <v>2018 г.</v>
          </cell>
          <cell r="D1419" t="str">
            <v>не требуется</v>
          </cell>
          <cell r="E1419" t="str">
            <v>Всего</v>
          </cell>
          <cell r="F1419">
            <v>6.6</v>
          </cell>
          <cell r="G1419">
            <v>6.6</v>
          </cell>
          <cell r="H1419">
            <v>0</v>
          </cell>
          <cell r="I1419">
            <v>0</v>
          </cell>
          <cell r="J1419">
            <v>0</v>
          </cell>
          <cell r="K1419">
            <v>6.6</v>
          </cell>
          <cell r="O1419" t="str">
            <v xml:space="preserve">Требуется разработка ТЭО/бизнес-плана проекта </v>
          </cell>
          <cell r="P1419" t="str">
            <v>Письмо АК "Уздонмахсулот" от __.__.____ г. №_________</v>
          </cell>
        </row>
        <row r="1420">
          <cell r="E1420" t="str">
            <v>собственные средства</v>
          </cell>
          <cell r="F1420">
            <v>1.3</v>
          </cell>
          <cell r="G1420">
            <v>1.3</v>
          </cell>
          <cell r="K1420">
            <v>1.3</v>
          </cell>
        </row>
        <row r="1421">
          <cell r="E1421" t="str">
            <v>кредиты коммерческих банков</v>
          </cell>
          <cell r="F1421">
            <v>5.3</v>
          </cell>
          <cell r="G1421">
            <v>5.3</v>
          </cell>
          <cell r="K1421">
            <v>5.3</v>
          </cell>
        </row>
        <row r="1422">
          <cell r="A1422" t="str">
            <v>Техническое перевооружение АО "Навоийдонмахсулотлари"за счет установки энергоэффективного оборудования на мельнице №2</v>
          </cell>
          <cell r="B1422" t="str">
            <v>265 тн/сут</v>
          </cell>
          <cell r="C1422" t="str">
            <v>2016 г.</v>
          </cell>
          <cell r="D1422" t="str">
            <v>не требуется</v>
          </cell>
          <cell r="E1422" t="str">
            <v>Всего</v>
          </cell>
          <cell r="F1422">
            <v>4.37</v>
          </cell>
          <cell r="G1422">
            <v>4.37</v>
          </cell>
          <cell r="H1422">
            <v>0</v>
          </cell>
          <cell r="I1422">
            <v>4.37</v>
          </cell>
          <cell r="J1422">
            <v>0</v>
          </cell>
          <cell r="O1422" t="str">
            <v xml:space="preserve">Требуется разработка ТЭО/бизнес-плана проекта </v>
          </cell>
          <cell r="P1422" t="str">
            <v>Письмо АК "Уздонмахсулот" от __.__.____ г. №_________</v>
          </cell>
        </row>
        <row r="1423">
          <cell r="E1423" t="str">
            <v>собственные средства</v>
          </cell>
          <cell r="F1423">
            <v>0.65</v>
          </cell>
          <cell r="G1423">
            <v>0.65</v>
          </cell>
          <cell r="I1423">
            <v>0.65</v>
          </cell>
        </row>
        <row r="1424">
          <cell r="E1424" t="str">
            <v>кредиты коммерческих банков</v>
          </cell>
          <cell r="F1424">
            <v>3.72</v>
          </cell>
          <cell r="G1424">
            <v>3.72</v>
          </cell>
          <cell r="I1424">
            <v>3.72</v>
          </cell>
        </row>
        <row r="1425">
          <cell r="A1425" t="str">
            <v>Техническое перевооружение АО "Жомбойдонмахсулотлари"за счет установки энергоэффективного оборудования на мельнице</v>
          </cell>
          <cell r="B1425" t="str">
            <v>500 тн/сут</v>
          </cell>
          <cell r="C1425" t="str">
            <v>2018 г.</v>
          </cell>
          <cell r="D1425" t="str">
            <v>не требуется</v>
          </cell>
          <cell r="E1425" t="str">
            <v>Всего</v>
          </cell>
          <cell r="F1425">
            <v>6.6</v>
          </cell>
          <cell r="G1425">
            <v>6.6</v>
          </cell>
          <cell r="H1425">
            <v>0</v>
          </cell>
          <cell r="I1425">
            <v>0</v>
          </cell>
          <cell r="J1425">
            <v>0</v>
          </cell>
          <cell r="K1425">
            <v>6.6</v>
          </cell>
          <cell r="O1425" t="str">
            <v xml:space="preserve">Требуется разработка ТЭО/бизнес-плана проекта </v>
          </cell>
          <cell r="P1425" t="str">
            <v>Письмо АК "Уздонмахсулот" от __.__.____ г. №_________</v>
          </cell>
        </row>
        <row r="1426">
          <cell r="E1426" t="str">
            <v>собственные средства</v>
          </cell>
          <cell r="F1426">
            <v>1.3</v>
          </cell>
          <cell r="G1426">
            <v>1.3</v>
          </cell>
          <cell r="K1426">
            <v>1.3</v>
          </cell>
        </row>
        <row r="1427">
          <cell r="E1427" t="str">
            <v>кредиты коммерческих банков</v>
          </cell>
          <cell r="F1427">
            <v>5.3</v>
          </cell>
          <cell r="G1427">
            <v>5.3</v>
          </cell>
          <cell r="K1427">
            <v>5.3</v>
          </cell>
        </row>
        <row r="1428">
          <cell r="A1428" t="str">
            <v>Техническое перевооружение АО "Охангарон дон"за счет установки энергоэффективного оборудования на мельнице №2</v>
          </cell>
          <cell r="B1428" t="str">
            <v>250 тн/сут</v>
          </cell>
          <cell r="C1428" t="str">
            <v>2015 г.</v>
          </cell>
          <cell r="D1428" t="str">
            <v>не требуется</v>
          </cell>
          <cell r="E1428" t="str">
            <v>Всего</v>
          </cell>
          <cell r="F1428">
            <v>4.74</v>
          </cell>
          <cell r="G1428">
            <v>4.74</v>
          </cell>
          <cell r="H1428">
            <v>4.74</v>
          </cell>
          <cell r="I1428">
            <v>0</v>
          </cell>
          <cell r="J1428">
            <v>0</v>
          </cell>
          <cell r="K1428">
            <v>0</v>
          </cell>
          <cell r="O1428" t="str">
            <v xml:space="preserve">Требуется разработка ТЭО/бизнес-плана проекта </v>
          </cell>
          <cell r="P1428" t="str">
            <v>Постановления Президента Республики Узбекистан от 17.11.2014 г. №ПП-2264</v>
          </cell>
        </row>
        <row r="1429">
          <cell r="E1429" t="str">
            <v>собственные средства</v>
          </cell>
          <cell r="F1429">
            <v>1</v>
          </cell>
          <cell r="G1429">
            <v>1</v>
          </cell>
          <cell r="H1429">
            <v>1</v>
          </cell>
        </row>
        <row r="1430">
          <cell r="E1430" t="str">
            <v>кредиты коммерческих банков</v>
          </cell>
          <cell r="F1430">
            <v>3.74</v>
          </cell>
          <cell r="G1430">
            <v>3.74</v>
          </cell>
          <cell r="H1430">
            <v>3.74</v>
          </cell>
        </row>
        <row r="1431">
          <cell r="A1431" t="str">
            <v>Техническое перевооружение АО "Кувадонмахсулотлари"за счет установки энергоэффективного оборудования на мельнице</v>
          </cell>
          <cell r="B1431" t="str">
            <v>150 тн/сут</v>
          </cell>
          <cell r="C1431" t="str">
            <v>2018 г.</v>
          </cell>
          <cell r="D1431" t="str">
            <v>не требуется</v>
          </cell>
          <cell r="E1431" t="str">
            <v>Всего</v>
          </cell>
          <cell r="F1431">
            <v>4.75</v>
          </cell>
          <cell r="G1431">
            <v>4.75</v>
          </cell>
          <cell r="H1431">
            <v>0</v>
          </cell>
          <cell r="K1431">
            <v>4.75</v>
          </cell>
          <cell r="O1431" t="str">
            <v xml:space="preserve">Требуется разработка ТЭО/бизнес-плана проекта </v>
          </cell>
          <cell r="P1431" t="str">
            <v>Письмо АК "Уздонмахсулот" от __.__.____ г. №_________</v>
          </cell>
        </row>
        <row r="1432">
          <cell r="E1432" t="str">
            <v>собственные средства</v>
          </cell>
          <cell r="F1432">
            <v>0.95</v>
          </cell>
          <cell r="G1432">
            <v>0.95</v>
          </cell>
          <cell r="K1432">
            <v>0.95</v>
          </cell>
        </row>
        <row r="1433">
          <cell r="E1433" t="str">
            <v>кредиты коммерческих банков</v>
          </cell>
          <cell r="F1433">
            <v>3.8</v>
          </cell>
          <cell r="G1433">
            <v>3.8</v>
          </cell>
          <cell r="K1433">
            <v>3.8</v>
          </cell>
        </row>
        <row r="1434">
          <cell r="A1434" t="str">
            <v>Техническое перевооружение АО "Намангандонмахсулотлари"за счет установки энергоэффективного оборудования на мельнице</v>
          </cell>
          <cell r="B1434" t="str">
            <v>250 тн/сут</v>
          </cell>
          <cell r="C1434" t="str">
            <v>2019 г.</v>
          </cell>
          <cell r="D1434" t="str">
            <v>не требуется</v>
          </cell>
          <cell r="E1434" t="str">
            <v>Всего</v>
          </cell>
          <cell r="F1434">
            <v>5</v>
          </cell>
          <cell r="G1434">
            <v>5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5</v>
          </cell>
          <cell r="O1434" t="str">
            <v xml:space="preserve">Требуется разработка ТЭО/бизнес-плана проекта </v>
          </cell>
          <cell r="P1434" t="str">
            <v>Письмо АК "Уздонмахсулот" от __.__.____ г. №_________</v>
          </cell>
        </row>
        <row r="1435">
          <cell r="E1435" t="str">
            <v>собственные средства</v>
          </cell>
          <cell r="F1435">
            <v>1</v>
          </cell>
          <cell r="G1435">
            <v>1</v>
          </cell>
          <cell r="L1435">
            <v>1</v>
          </cell>
        </row>
        <row r="1436">
          <cell r="E1436" t="str">
            <v>кредиты коммерческих банков</v>
          </cell>
          <cell r="F1436">
            <v>4</v>
          </cell>
          <cell r="G1436">
            <v>4</v>
          </cell>
          <cell r="L1436">
            <v>4</v>
          </cell>
        </row>
        <row r="1437">
          <cell r="A1437" t="str">
            <v>Техническое перевооружение АО "Фаргонадонмахсулотлари"за счет установки энергоэффективного оборудования на мельнице</v>
          </cell>
          <cell r="B1437" t="str">
            <v>180 тн/сут</v>
          </cell>
          <cell r="C1437" t="str">
            <v>2019 г.</v>
          </cell>
          <cell r="D1437" t="str">
            <v>не требуется</v>
          </cell>
          <cell r="E1437" t="str">
            <v>Всего</v>
          </cell>
          <cell r="F1437">
            <v>4.75</v>
          </cell>
          <cell r="G1437">
            <v>4.75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4.75</v>
          </cell>
          <cell r="O1437" t="str">
            <v xml:space="preserve">Требуется разработка ТЭО/бизнес-плана проекта </v>
          </cell>
          <cell r="P1437" t="str">
            <v>Письмо АК "Уздонмахсулот" от __.__.____ г. №_________</v>
          </cell>
        </row>
        <row r="1438">
          <cell r="E1438" t="str">
            <v>собственные средства</v>
          </cell>
          <cell r="F1438">
            <v>0.95</v>
          </cell>
          <cell r="G1438">
            <v>0.95</v>
          </cell>
          <cell r="L1438">
            <v>0.95</v>
          </cell>
        </row>
        <row r="1439">
          <cell r="E1439" t="str">
            <v>кредиты коммерческих банков</v>
          </cell>
          <cell r="F1439">
            <v>3.8</v>
          </cell>
          <cell r="G1439">
            <v>3.8</v>
          </cell>
          <cell r="L1439">
            <v>3.8</v>
          </cell>
        </row>
        <row r="1440">
          <cell r="A1440" t="str">
            <v>Техническое перевооружение АО "Шовотдонадонмахсулотлари"за счет установки энергоэффективного оборудования на мельнице</v>
          </cell>
          <cell r="B1440" t="str">
            <v>100 тн/сут</v>
          </cell>
          <cell r="C1440" t="str">
            <v>2019 г.</v>
          </cell>
          <cell r="D1440" t="str">
            <v>не требуется</v>
          </cell>
          <cell r="E1440" t="str">
            <v>Всего</v>
          </cell>
          <cell r="F1440">
            <v>3.63</v>
          </cell>
          <cell r="G1440">
            <v>3.63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3.63</v>
          </cell>
          <cell r="O1440" t="str">
            <v xml:space="preserve">Требуется разработка ТЭО/бизнес-плана проекта </v>
          </cell>
          <cell r="P1440" t="str">
            <v>Письмо АК "Уздонмахсулот" от __.__.____ г. №_________</v>
          </cell>
        </row>
        <row r="1441">
          <cell r="E1441" t="str">
            <v>собственные средства</v>
          </cell>
          <cell r="F1441">
            <v>0.73</v>
          </cell>
          <cell r="G1441">
            <v>0.73</v>
          </cell>
          <cell r="L1441">
            <v>0.73</v>
          </cell>
        </row>
        <row r="1442">
          <cell r="E1442" t="str">
            <v>кредиты коммерческих банков</v>
          </cell>
          <cell r="F1442">
            <v>2.9</v>
          </cell>
          <cell r="G1442">
            <v>2.9</v>
          </cell>
          <cell r="L1442">
            <v>2.9</v>
          </cell>
        </row>
        <row r="1443">
          <cell r="A1443" t="str">
            <v>Техническое перевооружениеАО "Боғдоддонмаҳсулотлари" модернизация и техперевооружение мельницы</v>
          </cell>
          <cell r="B1443" t="str">
            <v>250 тн/сут</v>
          </cell>
          <cell r="C1443" t="str">
            <v>2020 г.</v>
          </cell>
          <cell r="D1443" t="str">
            <v>не требуется</v>
          </cell>
          <cell r="E1443" t="str">
            <v>Всего</v>
          </cell>
          <cell r="F1443">
            <v>4.8000000000000007</v>
          </cell>
          <cell r="G1443">
            <v>4.8000000000000007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4.8000000000000007</v>
          </cell>
          <cell r="O1443" t="str">
            <v xml:space="preserve">Требуется разработка ТЭО/бизнес-плана проекта </v>
          </cell>
          <cell r="P1443" t="str">
            <v>Письмо АК "Уздонмахсулот" от __.__.____ г. №_________</v>
          </cell>
        </row>
        <row r="1444">
          <cell r="E1444" t="str">
            <v>собственные средства</v>
          </cell>
          <cell r="F1444">
            <v>1.1000000000000001</v>
          </cell>
          <cell r="G1444">
            <v>1.1000000000000001</v>
          </cell>
          <cell r="M1444">
            <v>1.1000000000000001</v>
          </cell>
        </row>
        <row r="1445">
          <cell r="E1445" t="str">
            <v>кредиты коммерческих банков</v>
          </cell>
          <cell r="F1445">
            <v>3.7</v>
          </cell>
          <cell r="G1445">
            <v>3.7</v>
          </cell>
          <cell r="M1445">
            <v>3.7</v>
          </cell>
        </row>
        <row r="1446">
          <cell r="A1446" t="str">
            <v>Техническое перевооружение АО "Кунгирот ун заводи"за счет установки энергоэффективного оборудования на мельнице</v>
          </cell>
          <cell r="B1446" t="str">
            <v>130 тн/сут</v>
          </cell>
          <cell r="C1446" t="str">
            <v>2016 г.</v>
          </cell>
          <cell r="D1446" t="str">
            <v>не требуется</v>
          </cell>
          <cell r="E1446" t="str">
            <v>Всего</v>
          </cell>
          <cell r="F1446">
            <v>2.8</v>
          </cell>
          <cell r="G1446">
            <v>2.8</v>
          </cell>
          <cell r="H1446">
            <v>0</v>
          </cell>
          <cell r="I1446">
            <v>2.8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O1446" t="str">
            <v xml:space="preserve">Требуется разработка ТЭО/бизнес-плана проекта </v>
          </cell>
          <cell r="P1446" t="str">
            <v>Письмо АК "Уздонмахсулот" от __.__.____ г. №_________</v>
          </cell>
        </row>
        <row r="1447">
          <cell r="E1447" t="str">
            <v>собственные средства</v>
          </cell>
          <cell r="F1447">
            <v>0.4</v>
          </cell>
          <cell r="G1447">
            <v>0.4</v>
          </cell>
          <cell r="I1447">
            <v>0.4</v>
          </cell>
        </row>
        <row r="1448">
          <cell r="E1448" t="str">
            <v>кредиты коммерческих банков</v>
          </cell>
          <cell r="F1448">
            <v>2.4</v>
          </cell>
          <cell r="G1448">
            <v>2.4</v>
          </cell>
          <cell r="I1448">
            <v>2.4</v>
          </cell>
        </row>
        <row r="1449">
          <cell r="A1449" t="str">
            <v>Техническое перевооружение АО "Кургонтепадонмахсулотлари"за счет установки энергоэффективного оборудования на мельнице</v>
          </cell>
          <cell r="B1449" t="str">
            <v>500 тн/сут</v>
          </cell>
          <cell r="C1449" t="str">
            <v>2016 г.</v>
          </cell>
          <cell r="D1449" t="str">
            <v>не требуется</v>
          </cell>
          <cell r="E1449" t="str">
            <v>Всего</v>
          </cell>
          <cell r="F1449">
            <v>5.7</v>
          </cell>
          <cell r="G1449">
            <v>5.7</v>
          </cell>
          <cell r="H1449">
            <v>0</v>
          </cell>
          <cell r="I1449">
            <v>5.7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O1449" t="str">
            <v xml:space="preserve">Требуется разработка ТЭО/бизнес-плана проекта </v>
          </cell>
          <cell r="P1449" t="str">
            <v>Письмо АК "Уздонмахсулот" от __.__.____ г. №_________</v>
          </cell>
        </row>
        <row r="1450">
          <cell r="E1450" t="str">
            <v>собственные средства</v>
          </cell>
          <cell r="F1450">
            <v>1</v>
          </cell>
          <cell r="G1450">
            <v>1</v>
          </cell>
          <cell r="I1450">
            <v>1</v>
          </cell>
        </row>
        <row r="1451">
          <cell r="E1451" t="str">
            <v>ФРРУз</v>
          </cell>
          <cell r="F1451">
            <v>4.7</v>
          </cell>
          <cell r="G1451">
            <v>4.7</v>
          </cell>
          <cell r="I1451">
            <v>4.7</v>
          </cell>
        </row>
        <row r="1452">
          <cell r="A1452" t="str">
            <v xml:space="preserve">Техническое перевооружение филиал "Нукус ун"за счет установки энергоэффективного оборудования на мельнице  </v>
          </cell>
          <cell r="B1452" t="str">
            <v>130 тн/сут</v>
          </cell>
          <cell r="C1452" t="str">
            <v>2017 г.</v>
          </cell>
          <cell r="D1452" t="str">
            <v>не требуется</v>
          </cell>
          <cell r="E1452" t="str">
            <v>Всего</v>
          </cell>
          <cell r="F1452">
            <v>3.25</v>
          </cell>
          <cell r="G1452">
            <v>3.25</v>
          </cell>
          <cell r="H1452">
            <v>0</v>
          </cell>
          <cell r="I1452">
            <v>0</v>
          </cell>
          <cell r="J1452">
            <v>3.25</v>
          </cell>
          <cell r="K1452">
            <v>0</v>
          </cell>
          <cell r="L1452">
            <v>0</v>
          </cell>
          <cell r="M1452">
            <v>0</v>
          </cell>
          <cell r="O1452" t="str">
            <v xml:space="preserve">Требуется разработка ТЭО/бизнес-плана проекта </v>
          </cell>
          <cell r="P1452" t="str">
            <v>Письмо АК "Уздонмахсулот" от __.__.____ г. №_________</v>
          </cell>
        </row>
        <row r="1453">
          <cell r="E1453" t="str">
            <v>собственные средства</v>
          </cell>
          <cell r="F1453">
            <v>0.65</v>
          </cell>
          <cell r="G1453">
            <v>0.65</v>
          </cell>
          <cell r="J1453">
            <v>0.65</v>
          </cell>
        </row>
        <row r="1454">
          <cell r="E1454" t="str">
            <v>ФРРУз</v>
          </cell>
          <cell r="F1454">
            <v>2.6</v>
          </cell>
          <cell r="G1454">
            <v>2.6</v>
          </cell>
          <cell r="J1454">
            <v>2.6</v>
          </cell>
        </row>
        <row r="1455">
          <cell r="A1455" t="str">
            <v>Техническое перевооружение АО "Галла-Алтег" за счет установки энергоэффективного оборудования на мельнице</v>
          </cell>
          <cell r="B1455" t="str">
            <v>580 тн/сут</v>
          </cell>
          <cell r="C1455" t="str">
            <v>2017 г.</v>
          </cell>
          <cell r="D1455" t="str">
            <v>не требуется</v>
          </cell>
          <cell r="E1455" t="str">
            <v>Всего</v>
          </cell>
          <cell r="F1455">
            <v>4.2700000000000005</v>
          </cell>
          <cell r="G1455">
            <v>4.2700000000000005</v>
          </cell>
          <cell r="H1455">
            <v>0</v>
          </cell>
          <cell r="I1455">
            <v>0</v>
          </cell>
          <cell r="J1455">
            <v>4.2700000000000005</v>
          </cell>
          <cell r="K1455">
            <v>0</v>
          </cell>
          <cell r="L1455">
            <v>0</v>
          </cell>
          <cell r="M1455">
            <v>0</v>
          </cell>
          <cell r="O1455" t="str">
            <v xml:space="preserve">Требуется разработка ТЭО/бизнес-плана проекта </v>
          </cell>
          <cell r="P1455" t="str">
            <v>Письмо АК "Уздонмахсулот" от __.__.____ г. №_________</v>
          </cell>
        </row>
        <row r="1456">
          <cell r="E1456" t="str">
            <v>собственные средства</v>
          </cell>
          <cell r="F1456">
            <v>0.56999999999999995</v>
          </cell>
          <cell r="G1456">
            <v>0.56999999999999995</v>
          </cell>
          <cell r="J1456">
            <v>0.56999999999999995</v>
          </cell>
        </row>
        <row r="1457">
          <cell r="E1457" t="str">
            <v>ФРРУз</v>
          </cell>
          <cell r="F1457">
            <v>3.7</v>
          </cell>
          <cell r="G1457">
            <v>3.7</v>
          </cell>
          <cell r="J1457">
            <v>3.7</v>
          </cell>
        </row>
        <row r="1458">
          <cell r="A1458" t="str">
            <v>Техническое перевооружение филиал "Бекобод ун заводи" за счет установки энергоэффективного оборудования на мельнице</v>
          </cell>
          <cell r="B1458" t="str">
            <v>50 тн/сут</v>
          </cell>
          <cell r="C1458" t="str">
            <v>2017 г.</v>
          </cell>
          <cell r="D1458" t="str">
            <v>не требуется</v>
          </cell>
          <cell r="E1458" t="str">
            <v>Всего</v>
          </cell>
          <cell r="F1458">
            <v>1.51</v>
          </cell>
          <cell r="G1458">
            <v>1.51</v>
          </cell>
          <cell r="H1458">
            <v>0</v>
          </cell>
          <cell r="I1458">
            <v>0</v>
          </cell>
          <cell r="J1458">
            <v>1.51</v>
          </cell>
          <cell r="K1458">
            <v>0</v>
          </cell>
          <cell r="L1458">
            <v>0</v>
          </cell>
          <cell r="M1458">
            <v>0</v>
          </cell>
          <cell r="O1458" t="str">
            <v xml:space="preserve">Требуется разработка ТЭО/бизнес-плана проекта </v>
          </cell>
          <cell r="P1458" t="str">
            <v>Письмо АК "Уздонмахсулот" от __.__.____ г. №_________</v>
          </cell>
        </row>
        <row r="1459">
          <cell r="E1459" t="str">
            <v>собственные средства</v>
          </cell>
          <cell r="F1459">
            <v>0.31</v>
          </cell>
          <cell r="G1459">
            <v>0.31</v>
          </cell>
          <cell r="J1459">
            <v>0.31</v>
          </cell>
        </row>
        <row r="1460">
          <cell r="E1460" t="str">
            <v>ФРРУз</v>
          </cell>
          <cell r="F1460">
            <v>1.2</v>
          </cell>
          <cell r="G1460">
            <v>1.2</v>
          </cell>
          <cell r="J1460">
            <v>1.2</v>
          </cell>
        </row>
        <row r="1461">
          <cell r="A1461" t="str">
            <v>Техническое перевооружение АО "Дон халк ризки"за счет установки энергоэффективного оборудования на мельнице</v>
          </cell>
          <cell r="B1461" t="str">
            <v>150 тн/сут</v>
          </cell>
          <cell r="C1461" t="str">
            <v>2020 г.</v>
          </cell>
          <cell r="D1461" t="str">
            <v>не требуется</v>
          </cell>
          <cell r="E1461" t="str">
            <v>Всего</v>
          </cell>
          <cell r="F1461">
            <v>4.13</v>
          </cell>
          <cell r="G1461">
            <v>4.13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4.13</v>
          </cell>
          <cell r="O1461" t="str">
            <v xml:space="preserve">Требуется разработка ТЭО/бизнес-плана проекта </v>
          </cell>
          <cell r="P1461" t="str">
            <v>Письмо АК "Уздонмахсулот" от __.__.____ г. №_________</v>
          </cell>
        </row>
        <row r="1462">
          <cell r="E1462" t="str">
            <v>собственные средства</v>
          </cell>
          <cell r="F1462">
            <v>0.83</v>
          </cell>
          <cell r="G1462">
            <v>0.83</v>
          </cell>
          <cell r="M1462">
            <v>0.83</v>
          </cell>
        </row>
        <row r="1463">
          <cell r="E1463" t="str">
            <v>ФРРУз</v>
          </cell>
          <cell r="F1463">
            <v>3.3</v>
          </cell>
          <cell r="G1463">
            <v>3.3</v>
          </cell>
          <cell r="M1463">
            <v>3.3</v>
          </cell>
        </row>
        <row r="1464">
          <cell r="A1464" t="str">
            <v>Техническое перевооружение филиал "Алпомиш ун"за счет установки энергоэффективного оборудования на мельнице</v>
          </cell>
          <cell r="B1464" t="str">
            <v>150 тн/сут</v>
          </cell>
          <cell r="C1464" t="str">
            <v>2020 г.</v>
          </cell>
          <cell r="D1464" t="str">
            <v>не требуется</v>
          </cell>
          <cell r="E1464" t="str">
            <v>Всего</v>
          </cell>
          <cell r="F1464">
            <v>4.12</v>
          </cell>
          <cell r="G1464">
            <v>4.12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4.12</v>
          </cell>
          <cell r="O1464" t="str">
            <v xml:space="preserve">Требуется разработка ТЭО/бизнес-плана проекта </v>
          </cell>
          <cell r="P1464" t="str">
            <v>Письмо АК "Уздонмахсулот" от __.__.____ г. №_________</v>
          </cell>
        </row>
        <row r="1465">
          <cell r="E1465" t="str">
            <v>собственные средства</v>
          </cell>
          <cell r="F1465">
            <v>0.82</v>
          </cell>
          <cell r="G1465">
            <v>0.82</v>
          </cell>
          <cell r="M1465">
            <v>0.82</v>
          </cell>
        </row>
        <row r="1466">
          <cell r="E1466" t="str">
            <v>ФРРУз</v>
          </cell>
          <cell r="F1466">
            <v>3.3</v>
          </cell>
          <cell r="G1466">
            <v>3.3</v>
          </cell>
          <cell r="M1466">
            <v>3.3</v>
          </cell>
        </row>
        <row r="1467">
          <cell r="A1467" t="str">
            <v>Техническое перевооружение                                  АО "Андижондонмахсулотлари"за счет установки энергоэффективного оборудования на мельнице</v>
          </cell>
          <cell r="B1467" t="str">
            <v>250 тн/сут</v>
          </cell>
          <cell r="C1467" t="str">
            <v>2020 г.</v>
          </cell>
          <cell r="D1467" t="str">
            <v>не требуется</v>
          </cell>
          <cell r="E1467" t="str">
            <v>Всего</v>
          </cell>
          <cell r="F1467">
            <v>6.3699999999999992</v>
          </cell>
          <cell r="G1467">
            <v>6.3699999999999992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6.3699999999999992</v>
          </cell>
          <cell r="O1467" t="str">
            <v xml:space="preserve">Требуется разработка ТЭО/бизнес-плана проекта </v>
          </cell>
          <cell r="P1467" t="str">
            <v>Письмо АК "Уздонмахсулот" от __.__.____ г. №_________</v>
          </cell>
        </row>
        <row r="1468">
          <cell r="E1468" t="str">
            <v>собственные средства</v>
          </cell>
          <cell r="F1468">
            <v>1.27</v>
          </cell>
          <cell r="G1468">
            <v>1.27</v>
          </cell>
          <cell r="M1468">
            <v>1.27</v>
          </cell>
        </row>
        <row r="1469">
          <cell r="E1469" t="str">
            <v>ФРРУз</v>
          </cell>
          <cell r="F1469">
            <v>5.0999999999999996</v>
          </cell>
          <cell r="G1469">
            <v>5.0999999999999996</v>
          </cell>
          <cell r="M1469">
            <v>5.0999999999999996</v>
          </cell>
        </row>
        <row r="1470">
          <cell r="A1470" t="str">
            <v>ХК "Узвинпром-холдинг"</v>
          </cell>
        </row>
        <row r="1471">
          <cell r="A1471" t="str">
            <v>Всего</v>
          </cell>
          <cell r="F1471">
            <v>57.744999999999997</v>
          </cell>
          <cell r="G1471">
            <v>56.677599999999991</v>
          </cell>
          <cell r="H1471">
            <v>13.452</v>
          </cell>
          <cell r="I1471">
            <v>14.242799999999999</v>
          </cell>
          <cell r="J1471">
            <v>16.431100000000001</v>
          </cell>
          <cell r="K1471">
            <v>2.2517</v>
          </cell>
          <cell r="L1471">
            <v>8.8000000000000007</v>
          </cell>
          <cell r="M1471">
            <v>1.5</v>
          </cell>
        </row>
        <row r="1472">
          <cell r="A1472" t="str">
            <v>в том числе:</v>
          </cell>
        </row>
        <row r="1473">
          <cell r="E1473" t="str">
            <v>собственные средства</v>
          </cell>
          <cell r="F1473">
            <v>11.745199999999997</v>
          </cell>
          <cell r="G1473">
            <v>10.9398</v>
          </cell>
          <cell r="H1473">
            <v>1.7120000000000002</v>
          </cell>
          <cell r="I1473">
            <v>6.4986999999999995</v>
          </cell>
          <cell r="J1473">
            <v>0.2354</v>
          </cell>
          <cell r="K1473">
            <v>0.29370000000000002</v>
          </cell>
          <cell r="L1473">
            <v>1.7</v>
          </cell>
          <cell r="M1473">
            <v>0.5</v>
          </cell>
        </row>
        <row r="1474">
          <cell r="E1474" t="str">
            <v>ФРРУз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</row>
        <row r="1475">
          <cell r="E1475" t="str">
            <v>кредиты коммерческих банков</v>
          </cell>
          <cell r="F1475">
            <v>45.999799999999993</v>
          </cell>
          <cell r="G1475">
            <v>45.737799999999993</v>
          </cell>
          <cell r="H1475">
            <v>11.74</v>
          </cell>
          <cell r="I1475">
            <v>7.7441000000000004</v>
          </cell>
          <cell r="J1475">
            <v>16.195699999999999</v>
          </cell>
          <cell r="K1475">
            <v>1.958</v>
          </cell>
          <cell r="L1475">
            <v>7.1</v>
          </cell>
          <cell r="M1475">
            <v>1</v>
          </cell>
        </row>
        <row r="1476">
          <cell r="E1476" t="str">
            <v>прямые иностранные инвестиции и кредиты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</row>
        <row r="1477">
          <cell r="E1477" t="str">
            <v>иностранные кредиты под гарантию Правительства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</row>
        <row r="1478">
          <cell r="A1478" t="str">
            <v>новое строительство</v>
          </cell>
          <cell r="F1478">
            <v>47.754999999999995</v>
          </cell>
          <cell r="G1478">
            <v>47.454999999999991</v>
          </cell>
          <cell r="H1478">
            <v>9.2799999999999994</v>
          </cell>
          <cell r="I1478">
            <v>11.879299999999999</v>
          </cell>
          <cell r="J1478">
            <v>15.995699999999999</v>
          </cell>
          <cell r="K1478">
            <v>0</v>
          </cell>
          <cell r="L1478">
            <v>8.8000000000000007</v>
          </cell>
          <cell r="M1478">
            <v>1.5</v>
          </cell>
        </row>
        <row r="1479">
          <cell r="A1479" t="str">
            <v>ОАО "Асл Ойна" - Строительство 2-й стекловарочной печи</v>
          </cell>
          <cell r="B1479" t="str">
            <v>85 млн. условных ед.</v>
          </cell>
          <cell r="C1479" t="str">
            <v>2014-2016 гг.</v>
          </cell>
          <cell r="D1479" t="str">
            <v>компания "STARA GLASS Srl" и "BOTERRO Srl" (Италия)</v>
          </cell>
          <cell r="E1479" t="str">
            <v>Всего</v>
          </cell>
          <cell r="F1479">
            <v>14</v>
          </cell>
          <cell r="G1479">
            <v>13.7</v>
          </cell>
          <cell r="H1479">
            <v>8.58</v>
          </cell>
          <cell r="I1479">
            <v>5.12</v>
          </cell>
          <cell r="O1479" t="str">
            <v>Имеется разработанное ПТЭО проекта</v>
          </cell>
          <cell r="P1479" t="str">
            <v>Постановления Президента Республики Узбекистан от 17.11.2014 г. №ПП-2264№ПП-2069 от 18.11.2013 г.Поручение Кабинета Министров от 28.01.2013 г. №03/85-11</v>
          </cell>
        </row>
        <row r="1480">
          <cell r="E1480" t="str">
            <v>собственные средства</v>
          </cell>
          <cell r="F1480">
            <v>6.2</v>
          </cell>
          <cell r="G1480">
            <v>5.9</v>
          </cell>
          <cell r="H1480">
            <v>0.78</v>
          </cell>
          <cell r="I1480">
            <v>5.12</v>
          </cell>
        </row>
        <row r="1481">
          <cell r="E1481" t="str">
            <v>кредиты коммерческих банков</v>
          </cell>
          <cell r="F1481">
            <v>7.8</v>
          </cell>
          <cell r="G1481">
            <v>7.8</v>
          </cell>
          <cell r="H1481">
            <v>7.8</v>
          </cell>
        </row>
        <row r="1482">
          <cell r="A1482" t="str">
            <v>ОАО "Асл Ойна" - Строительство 3-й стекловарочной печи</v>
          </cell>
          <cell r="B1482" t="str">
            <v>20 тонн стекломассы в сутки</v>
          </cell>
          <cell r="C1482" t="str">
            <v>2019-2020 гг.</v>
          </cell>
          <cell r="D1482" t="str">
            <v>не требуется</v>
          </cell>
          <cell r="E1482" t="str">
            <v>Всего</v>
          </cell>
          <cell r="F1482">
            <v>4</v>
          </cell>
          <cell r="G1482">
            <v>4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2.5</v>
          </cell>
          <cell r="M1482">
            <v>1.5</v>
          </cell>
          <cell r="O1482" t="str">
            <v>Требуется разработка ТЭО проекта</v>
          </cell>
          <cell r="P1482" t="str">
            <v>№ПП-1590 от 29.07.2011 г.</v>
          </cell>
        </row>
        <row r="1483">
          <cell r="E1483" t="str">
            <v>собственные средства</v>
          </cell>
          <cell r="F1483">
            <v>1</v>
          </cell>
          <cell r="G1483">
            <v>1</v>
          </cell>
          <cell r="L1483">
            <v>0.5</v>
          </cell>
          <cell r="M1483">
            <v>0.5</v>
          </cell>
        </row>
        <row r="1484">
          <cell r="E1484" t="str">
            <v>кредиты коммерческих банков</v>
          </cell>
          <cell r="F1484">
            <v>3</v>
          </cell>
          <cell r="G1484">
            <v>3</v>
          </cell>
          <cell r="L1484">
            <v>2</v>
          </cell>
          <cell r="M1484">
            <v>1</v>
          </cell>
        </row>
        <row r="1485">
          <cell r="A1485" t="str">
            <v>ООО Агрофирма "Мехнат" - Организация производства фруктовых соков в современных упаковках "Тетра-Пак", Ташкентская область, Зангиатинский район</v>
          </cell>
          <cell r="B1485" t="str">
            <v>1 млн. ед.</v>
          </cell>
          <cell r="C1485" t="str">
            <v>2015-2016 гг.</v>
          </cell>
          <cell r="D1485" t="str">
            <v>не требуется</v>
          </cell>
          <cell r="E1485" t="str">
            <v>Всего</v>
          </cell>
          <cell r="F1485">
            <v>0.7</v>
          </cell>
          <cell r="G1485">
            <v>0.7</v>
          </cell>
          <cell r="H1485">
            <v>0.7</v>
          </cell>
          <cell r="O1485" t="str">
            <v xml:space="preserve">Требуется разработка ТЭО/бизнес-плана проекта </v>
          </cell>
          <cell r="P1485" t="str">
            <v>№ПП-1623 от 04.10.2011 г., протокол Межвед комиссии №90 Пр №3</v>
          </cell>
        </row>
        <row r="1486">
          <cell r="E1486" t="str">
            <v>собственные средства</v>
          </cell>
          <cell r="F1486">
            <v>0.06</v>
          </cell>
          <cell r="G1486">
            <v>0.06</v>
          </cell>
          <cell r="H1486">
            <v>0.06</v>
          </cell>
        </row>
        <row r="1487">
          <cell r="E1487" t="str">
            <v>кредиты коммерческих банков</v>
          </cell>
          <cell r="F1487">
            <v>0.64</v>
          </cell>
          <cell r="G1487">
            <v>0.64</v>
          </cell>
          <cell r="H1487">
            <v>0.64</v>
          </cell>
        </row>
        <row r="1488">
          <cell r="A1488" t="str">
            <v xml:space="preserve"> Организация производства пшеничной клейковины (глютен) в ОАО "Куконспирт", Ферганская область, г. Коканд </v>
          </cell>
          <cell r="B1488" t="str">
            <v>1,1 тн/час (8 тыс. тонн/год)</v>
          </cell>
          <cell r="C1488" t="str">
            <v>2017 г.</v>
          </cell>
          <cell r="D1488" t="str">
            <v>Прорабатывается</v>
          </cell>
          <cell r="E1488" t="str">
            <v>Всего</v>
          </cell>
          <cell r="F1488">
            <v>21.904999999999998</v>
          </cell>
          <cell r="G1488">
            <v>21.904999999999998</v>
          </cell>
          <cell r="H1488">
            <v>0</v>
          </cell>
          <cell r="I1488">
            <v>5.9093</v>
          </cell>
          <cell r="J1488">
            <v>15.995699999999999</v>
          </cell>
          <cell r="O1488" t="str">
            <v>Имеется разработанный бизнес-план проекта</v>
          </cell>
          <cell r="P1488" t="str">
            <v>№ПП-1623 от 04.10.2011 г., протокол Межвед комиссии №90 Пр №3</v>
          </cell>
        </row>
        <row r="1489">
          <cell r="E1489" t="str">
            <v>собственные средства</v>
          </cell>
          <cell r="F1489">
            <v>0.50520000000000009</v>
          </cell>
          <cell r="G1489">
            <v>0.50520000000000009</v>
          </cell>
          <cell r="I1489">
            <v>0.30520000000000003</v>
          </cell>
          <cell r="J1489">
            <v>0.2</v>
          </cell>
        </row>
        <row r="1490">
          <cell r="E1490" t="str">
            <v>кредиты коммерческих банков</v>
          </cell>
          <cell r="F1490">
            <v>21.399799999999999</v>
          </cell>
          <cell r="G1490">
            <v>21.399799999999999</v>
          </cell>
          <cell r="I1490">
            <v>5.6040999999999999</v>
          </cell>
          <cell r="J1490">
            <v>15.7957</v>
          </cell>
        </row>
        <row r="1491">
          <cell r="A1491" t="str">
            <v>Организация биогазового комплекса по переработке послеспиртовой барды в ОАО "Куконспирт", Ферганская область, г. Коканд</v>
          </cell>
          <cell r="B1491" t="str">
            <v>18604,8 тыс. куб. м (1200 тн/сут)</v>
          </cell>
          <cell r="C1491" t="str">
            <v>2019 г.</v>
          </cell>
          <cell r="D1491" t="str">
            <v>не требуется</v>
          </cell>
          <cell r="E1491" t="str">
            <v>Всего</v>
          </cell>
          <cell r="F1491">
            <v>6.3</v>
          </cell>
          <cell r="G1491">
            <v>6.3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6.3</v>
          </cell>
          <cell r="O1491" t="str">
            <v>Имеется разработанный бизнес-план проекта</v>
          </cell>
          <cell r="P1491" t="str">
            <v>инициатива</v>
          </cell>
        </row>
        <row r="1492">
          <cell r="E1492" t="str">
            <v>собственные средства</v>
          </cell>
          <cell r="F1492">
            <v>1.2</v>
          </cell>
          <cell r="G1492">
            <v>1.2</v>
          </cell>
          <cell r="L1492">
            <v>1.2</v>
          </cell>
        </row>
        <row r="1493">
          <cell r="E1493" t="str">
            <v>кредиты коммерческих банков</v>
          </cell>
          <cell r="F1493">
            <v>5.0999999999999996</v>
          </cell>
          <cell r="G1493">
            <v>5.0999999999999996</v>
          </cell>
          <cell r="L1493">
            <v>5.0999999999999996</v>
          </cell>
        </row>
        <row r="1494">
          <cell r="A1494" t="str">
            <v>ХК "Узвинпром-холдинг" - Организация производства и розлива вино-водочной продукции, Кашкадарьинская область, Яккабагский район</v>
          </cell>
          <cell r="B1494" t="str">
            <v>400 тыс. дал</v>
          </cell>
          <cell r="C1494" t="str">
            <v>2016 г.</v>
          </cell>
          <cell r="D1494" t="str">
            <v>не требуется</v>
          </cell>
          <cell r="E1494" t="str">
            <v>Всего</v>
          </cell>
          <cell r="F1494">
            <v>0.85</v>
          </cell>
          <cell r="G1494">
            <v>0.85</v>
          </cell>
          <cell r="H1494">
            <v>0</v>
          </cell>
          <cell r="I1494">
            <v>0.85</v>
          </cell>
          <cell r="O1494" t="str">
            <v xml:space="preserve">Требуется разработка ТЭО/бизнес-плана проекта </v>
          </cell>
          <cell r="P1494" t="str">
            <v>№ПП-2017 от 2.08.2013 г.</v>
          </cell>
        </row>
        <row r="1495">
          <cell r="E1495" t="str">
            <v>собственные средства</v>
          </cell>
          <cell r="F1495">
            <v>0.35</v>
          </cell>
          <cell r="G1495">
            <v>0.35</v>
          </cell>
          <cell r="I1495">
            <v>0.35</v>
          </cell>
        </row>
        <row r="1496">
          <cell r="E1496" t="str">
            <v>кредиты коммерческих банков</v>
          </cell>
          <cell r="F1496">
            <v>0.5</v>
          </cell>
          <cell r="G1496">
            <v>0.5</v>
          </cell>
          <cell r="I1496">
            <v>0.5</v>
          </cell>
        </row>
        <row r="1497">
          <cell r="A1497" t="str">
            <v>модернизация и реконструкция</v>
          </cell>
          <cell r="F1497">
            <v>9.43</v>
          </cell>
          <cell r="G1497">
            <v>8.8425999999999991</v>
          </cell>
          <cell r="H1497">
            <v>3.7919999999999998</v>
          </cell>
          <cell r="I1497">
            <v>2.3635000000000002</v>
          </cell>
          <cell r="J1497">
            <v>0.43540000000000001</v>
          </cell>
          <cell r="K1497">
            <v>2.2517</v>
          </cell>
          <cell r="L1497">
            <v>0</v>
          </cell>
          <cell r="M1497">
            <v>0</v>
          </cell>
        </row>
        <row r="1498">
          <cell r="A1498" t="str">
            <v>ОАО "Куконспирт" - Модернизация 2-й очереди спиртового производства, Ферганская область, г. Коканд</v>
          </cell>
          <cell r="B1498" t="str">
            <v>2007,5 тыс. дал</v>
          </cell>
          <cell r="C1498" t="str">
            <v>2014-2015гг.</v>
          </cell>
          <cell r="D1498" t="str">
            <v>"Frilli s.r.l." (Италия)</v>
          </cell>
          <cell r="E1498" t="str">
            <v>Всего</v>
          </cell>
          <cell r="F1498">
            <v>3.5300000000000002</v>
          </cell>
          <cell r="G1498">
            <v>3.25</v>
          </cell>
          <cell r="H1498">
            <v>3.25</v>
          </cell>
          <cell r="O1498" t="str">
            <v>Имеется разработанный бизнес-план проекта</v>
          </cell>
          <cell r="P1498" t="str">
            <v>Постановление Президента Республики Узбекистан от 15.12.2010 г. №ПП-1442 от 17.11.2014 г. №ПП-2264</v>
          </cell>
        </row>
        <row r="1499">
          <cell r="E1499" t="str">
            <v>собственные средства</v>
          </cell>
          <cell r="F1499">
            <v>0.28000000000000003</v>
          </cell>
          <cell r="G1499">
            <v>0</v>
          </cell>
          <cell r="H1499">
            <v>0</v>
          </cell>
        </row>
        <row r="1500">
          <cell r="E1500" t="str">
            <v>кредиты коммерческих банков</v>
          </cell>
          <cell r="F1500">
            <v>3.25</v>
          </cell>
          <cell r="G1500">
            <v>3.25</v>
          </cell>
          <cell r="H1500">
            <v>3.25</v>
          </cell>
        </row>
        <row r="1501">
          <cell r="A1501" t="str">
            <v>ОАО "Ургенч шароб" - Установка линии по первичной переработке винограда в винпукте "Чалыш", Хорезмская область</v>
          </cell>
          <cell r="B1501" t="str">
            <v>2 тыс. тонн (140 тыс. дал)</v>
          </cell>
          <cell r="C1501" t="str">
            <v>2015-2016</v>
          </cell>
          <cell r="D1501" t="str">
            <v>"Della Toffola Srl" (Италия)</v>
          </cell>
          <cell r="E1501" t="str">
            <v>Всего</v>
          </cell>
          <cell r="F1501">
            <v>0.9</v>
          </cell>
          <cell r="G1501">
            <v>0.9</v>
          </cell>
          <cell r="H1501">
            <v>0.04</v>
          </cell>
          <cell r="I1501">
            <v>0.86</v>
          </cell>
          <cell r="O1501" t="str">
            <v xml:space="preserve">Требуется разработка ТЭО/бизнес-плана проекта </v>
          </cell>
          <cell r="P1501" t="str">
            <v>№ПП-1442 от 15.12.2010, №ПП-1937 от 13.03.2013,от 17.11.2014 г. №ПП-2264</v>
          </cell>
        </row>
        <row r="1502">
          <cell r="E1502" t="str">
            <v>собственные средства</v>
          </cell>
          <cell r="F1502">
            <v>0.04</v>
          </cell>
          <cell r="G1502">
            <v>0.04</v>
          </cell>
          <cell r="H1502">
            <v>0.04</v>
          </cell>
        </row>
        <row r="1503">
          <cell r="E1503" t="str">
            <v>кредиты коммерческих банков</v>
          </cell>
          <cell r="F1503">
            <v>0.86</v>
          </cell>
          <cell r="G1503">
            <v>0.86</v>
          </cell>
          <cell r="H1503">
            <v>0</v>
          </cell>
          <cell r="I1503">
            <v>0.86</v>
          </cell>
        </row>
        <row r="1504">
          <cell r="A1504" t="str">
            <v>ООО "Навруз-С" - Модернизация производства по переработке винограда, с созданием собственной сырьевой базы на 100 га, Джизакская область, Джизакский район</v>
          </cell>
          <cell r="B1504" t="str">
            <v>2 тыс. тонн (140 тыс. дал)</v>
          </cell>
          <cell r="C1504" t="str">
            <v>2013-2018 г.г.</v>
          </cell>
          <cell r="D1504" t="str">
            <v>не требуется</v>
          </cell>
          <cell r="E1504" t="str">
            <v>Всего</v>
          </cell>
          <cell r="F1504">
            <v>1.5</v>
          </cell>
          <cell r="G1504">
            <v>1.1925999999999999</v>
          </cell>
          <cell r="H1504">
            <v>1.2E-2</v>
          </cell>
          <cell r="I1504">
            <v>1.35E-2</v>
          </cell>
          <cell r="J1504">
            <v>0.21540000000000001</v>
          </cell>
          <cell r="K1504">
            <v>0.95169999999999999</v>
          </cell>
          <cell r="O1504" t="str">
            <v xml:space="preserve">Требуется разработка ТЭО/бизнес-плана проекта </v>
          </cell>
          <cell r="P1504" t="str">
            <v>Протокол Кабинета Министров №279 от 30.09.2013 г.</v>
          </cell>
        </row>
        <row r="1505">
          <cell r="E1505" t="str">
            <v>собственные средства</v>
          </cell>
          <cell r="F1505">
            <v>0.1</v>
          </cell>
          <cell r="G1505">
            <v>5.4600000000000003E-2</v>
          </cell>
          <cell r="H1505">
            <v>1.2E-2</v>
          </cell>
          <cell r="I1505">
            <v>1.35E-2</v>
          </cell>
          <cell r="J1505">
            <v>1.54E-2</v>
          </cell>
          <cell r="K1505">
            <v>1.37E-2</v>
          </cell>
        </row>
        <row r="1506">
          <cell r="E1506" t="str">
            <v>кредиты коммерческих банков</v>
          </cell>
          <cell r="F1506">
            <v>1.4</v>
          </cell>
          <cell r="G1506">
            <v>1.1379999999999999</v>
          </cell>
          <cell r="J1506">
            <v>0.2</v>
          </cell>
          <cell r="K1506">
            <v>0.93799999999999994</v>
          </cell>
        </row>
        <row r="1507">
          <cell r="A1507" t="str">
            <v>ОАО ИИ "Комбинат Ташкентвино" - Модернизация и увеличение мощностей по переработке винограда, с созданием собственной сырьевой базы на 100 га, Джизакская область, Бахмальский район</v>
          </cell>
          <cell r="B1507" t="str">
            <v>4 тыс. тонн (280 тыс. дал)</v>
          </cell>
          <cell r="C1507" t="str">
            <v>2013-2018 г.г.</v>
          </cell>
          <cell r="D1507" t="str">
            <v>не требуется</v>
          </cell>
          <cell r="E1507" t="str">
            <v>Всего</v>
          </cell>
          <cell r="F1507">
            <v>2.2999999999999998</v>
          </cell>
          <cell r="G1507">
            <v>2.2999999999999998</v>
          </cell>
          <cell r="H1507">
            <v>0.49</v>
          </cell>
          <cell r="I1507">
            <v>0.29000000000000004</v>
          </cell>
          <cell r="J1507">
            <v>0.22</v>
          </cell>
          <cell r="K1507">
            <v>1.3</v>
          </cell>
          <cell r="O1507" t="str">
            <v xml:space="preserve">Требуется разработка ТЭО/бизнес-плана проекта </v>
          </cell>
          <cell r="P1507" t="str">
            <v>Протокол Кабинета Министров №279 от 30.09.2013 г.</v>
          </cell>
        </row>
        <row r="1508">
          <cell r="E1508" t="str">
            <v>собственные средства</v>
          </cell>
          <cell r="F1508">
            <v>1</v>
          </cell>
          <cell r="G1508">
            <v>1</v>
          </cell>
          <cell r="H1508">
            <v>0.44</v>
          </cell>
          <cell r="I1508">
            <v>0.26</v>
          </cell>
          <cell r="J1508">
            <v>0.02</v>
          </cell>
          <cell r="K1508">
            <v>0.28000000000000003</v>
          </cell>
        </row>
        <row r="1509">
          <cell r="E1509" t="str">
            <v>кредиты коммерческих банков</v>
          </cell>
          <cell r="F1509">
            <v>1.3</v>
          </cell>
          <cell r="G1509">
            <v>1.3</v>
          </cell>
          <cell r="H1509">
            <v>0.05</v>
          </cell>
          <cell r="I1509">
            <v>0.03</v>
          </cell>
          <cell r="J1509">
            <v>0.2</v>
          </cell>
          <cell r="K1509">
            <v>1.02</v>
          </cell>
        </row>
        <row r="1510">
          <cell r="A1510" t="str">
            <v xml:space="preserve">ОАО "Шахрисабз виноарок" - Модернизация винпункта, с установкой импортного оборудования по переработке винограда, Кашкадарьинская область, Шахрисабзский район </v>
          </cell>
          <cell r="B1510" t="str">
            <v>3 тыс. тонн (210 тыс. дал)</v>
          </cell>
          <cell r="C1510" t="str">
            <v>2016 г.</v>
          </cell>
          <cell r="D1510" t="str">
            <v>не требуется</v>
          </cell>
          <cell r="E1510" t="str">
            <v>Всего</v>
          </cell>
          <cell r="F1510">
            <v>1.2</v>
          </cell>
          <cell r="G1510">
            <v>1.2</v>
          </cell>
          <cell r="H1510">
            <v>0</v>
          </cell>
          <cell r="I1510">
            <v>1.2</v>
          </cell>
          <cell r="O1510" t="str">
            <v xml:space="preserve">Требуется разработка ТЭО/бизнес-плана проекта </v>
          </cell>
          <cell r="P1510" t="str">
            <v>№ПП-2017 от 02.08.2013 г.</v>
          </cell>
        </row>
        <row r="1511">
          <cell r="E1511" t="str">
            <v>собственные средства</v>
          </cell>
          <cell r="F1511">
            <v>0.45</v>
          </cell>
          <cell r="G1511">
            <v>0.45</v>
          </cell>
          <cell r="I1511">
            <v>0.45</v>
          </cell>
        </row>
        <row r="1512">
          <cell r="E1512" t="str">
            <v>кредиты коммерческих банков</v>
          </cell>
          <cell r="F1512">
            <v>0.75</v>
          </cell>
          <cell r="G1512">
            <v>0.75</v>
          </cell>
          <cell r="I1512">
            <v>0.75</v>
          </cell>
        </row>
        <row r="1513">
          <cell r="A1513" t="str">
            <v>другие направления</v>
          </cell>
          <cell r="F1513">
            <v>0.56000000000000005</v>
          </cell>
          <cell r="G1513">
            <v>0.38</v>
          </cell>
          <cell r="H1513">
            <v>0.38</v>
          </cell>
        </row>
        <row r="1514">
          <cell r="A1514" t="str">
            <v>Внедрение комплексной интегрированной информационной системы в предприятиях по производству пищевого спирта, ликероводочной и винодельческой продукции по компьютеризации финансового учета и отчетности, управления персоналом, оперативной и производственной</v>
          </cell>
          <cell r="B1514" t="str">
            <v>объект</v>
          </cell>
          <cell r="C1514" t="str">
            <v>2014-2015 гг.</v>
          </cell>
          <cell r="D1514" t="str">
            <v>не требуется</v>
          </cell>
          <cell r="E1514" t="str">
            <v>Всего</v>
          </cell>
          <cell r="F1514">
            <v>0.56000000000000005</v>
          </cell>
          <cell r="G1514">
            <v>0.38</v>
          </cell>
          <cell r="H1514">
            <v>0.38</v>
          </cell>
          <cell r="I1514">
            <v>0</v>
          </cell>
          <cell r="O1514" t="str">
            <v>Требуется разработка рабочего проекта</v>
          </cell>
          <cell r="P1514" t="str">
            <v>Постановление Президента Республики Узбекистан от 21.04.2014 г. №ПП-2158,от 17.11.2014 г. №ПП-2264</v>
          </cell>
        </row>
        <row r="1515">
          <cell r="E1515" t="str">
            <v>собственные средства</v>
          </cell>
          <cell r="F1515">
            <v>0.56000000000000005</v>
          </cell>
          <cell r="G1515">
            <v>0.38</v>
          </cell>
          <cell r="H1515">
            <v>0.38</v>
          </cell>
        </row>
        <row r="1516">
          <cell r="A1516" t="str">
            <v>Ассоциация "Узпахтасаноат"</v>
          </cell>
        </row>
        <row r="1517">
          <cell r="A1517" t="str">
            <v>Всего</v>
          </cell>
          <cell r="F1517">
            <v>22.41</v>
          </cell>
          <cell r="G1517">
            <v>22.41</v>
          </cell>
          <cell r="H1517">
            <v>10.47</v>
          </cell>
          <cell r="I1517">
            <v>8.2200000000000006</v>
          </cell>
          <cell r="J1517">
            <v>3.72</v>
          </cell>
          <cell r="K1517">
            <v>0</v>
          </cell>
          <cell r="L1517">
            <v>0</v>
          </cell>
          <cell r="M1517">
            <v>0</v>
          </cell>
        </row>
        <row r="1518">
          <cell r="A1518" t="str">
            <v>в том числе:</v>
          </cell>
        </row>
        <row r="1519">
          <cell r="E1519" t="str">
            <v>собственные средства</v>
          </cell>
          <cell r="F1519">
            <v>21.91</v>
          </cell>
          <cell r="G1519">
            <v>21.91</v>
          </cell>
          <cell r="H1519">
            <v>10.47</v>
          </cell>
          <cell r="I1519">
            <v>7.7200000000000006</v>
          </cell>
          <cell r="J1519">
            <v>3.72</v>
          </cell>
          <cell r="K1519">
            <v>0</v>
          </cell>
          <cell r="L1519">
            <v>0</v>
          </cell>
          <cell r="M1519">
            <v>0</v>
          </cell>
        </row>
        <row r="1520">
          <cell r="E1520" t="str">
            <v>прямые иностранные инвестиции и кредиты</v>
          </cell>
          <cell r="F1520">
            <v>0.5</v>
          </cell>
          <cell r="G1520">
            <v>0.5</v>
          </cell>
          <cell r="H1520">
            <v>0</v>
          </cell>
          <cell r="I1520">
            <v>0.5</v>
          </cell>
        </row>
        <row r="1521">
          <cell r="A1521" t="str">
            <v>модернизация и реконструкция</v>
          </cell>
          <cell r="F1521">
            <v>14.88</v>
          </cell>
          <cell r="G1521">
            <v>14.88</v>
          </cell>
          <cell r="H1521">
            <v>7.44</v>
          </cell>
          <cell r="I1521">
            <v>3.72</v>
          </cell>
          <cell r="J1521">
            <v>3.72</v>
          </cell>
          <cell r="K1521">
            <v>0</v>
          </cell>
          <cell r="L1521">
            <v>0</v>
          </cell>
          <cell r="M1521">
            <v>0</v>
          </cell>
        </row>
        <row r="1522">
          <cell r="A1522" t="str">
            <v>Модернизация хлопкоочистительных предприятий на 8 предприятий</v>
          </cell>
          <cell r="B1522" t="str">
            <v>4 проекта</v>
          </cell>
          <cell r="C1522" t="str">
            <v>2015-2017гг.</v>
          </cell>
          <cell r="D1522" t="str">
            <v>не требуется</v>
          </cell>
          <cell r="E1522" t="str">
            <v>Всего</v>
          </cell>
          <cell r="F1522">
            <v>14.88</v>
          </cell>
          <cell r="G1522">
            <v>14.88</v>
          </cell>
          <cell r="H1522">
            <v>7.44</v>
          </cell>
          <cell r="I1522">
            <v>3.72</v>
          </cell>
          <cell r="J1522">
            <v>3.72</v>
          </cell>
          <cell r="K1522">
            <v>0</v>
          </cell>
          <cell r="L1522">
            <v>0</v>
          </cell>
          <cell r="M1522">
            <v>0</v>
          </cell>
          <cell r="O1522" t="str">
            <v>не требуется</v>
          </cell>
          <cell r="P1522" t="str">
            <v>Постановления Президента Республики Узбекистан от 17.11.2014 г. №ПП-2264</v>
          </cell>
        </row>
        <row r="1523">
          <cell r="E1523" t="str">
            <v>собственные средства</v>
          </cell>
          <cell r="F1523">
            <v>14.88</v>
          </cell>
          <cell r="G1523">
            <v>14.88</v>
          </cell>
          <cell r="H1523">
            <v>7.44</v>
          </cell>
          <cell r="I1523">
            <v>3.72</v>
          </cell>
          <cell r="J1523">
            <v>3.72</v>
          </cell>
        </row>
        <row r="1524">
          <cell r="A1524" t="str">
            <v>другие направления</v>
          </cell>
          <cell r="F1524">
            <v>7.5299999999999994</v>
          </cell>
          <cell r="G1524">
            <v>7.53</v>
          </cell>
          <cell r="H1524">
            <v>3.03</v>
          </cell>
          <cell r="I1524">
            <v>4.5</v>
          </cell>
        </row>
        <row r="1525">
          <cell r="A1525" t="str">
            <v>Организация производства тароупаковочных материлов (ПЭТ-ленты и мягких ПЭ-контейнеров) для хлопкоочистительной промышленности</v>
          </cell>
          <cell r="B1525" t="str">
            <v>4600 тыс. комп.</v>
          </cell>
          <cell r="C1525" t="str">
            <v>2015-2016 гг.</v>
          </cell>
          <cell r="D1525" t="str">
            <v xml:space="preserve">Компания «Nantong Yufeng Plastic Packing Co., Ltd» (КНР) </v>
          </cell>
          <cell r="E1525" t="str">
            <v>Всего</v>
          </cell>
          <cell r="F1525">
            <v>7.5299999999999994</v>
          </cell>
          <cell r="G1525">
            <v>7.53</v>
          </cell>
          <cell r="H1525">
            <v>3.03</v>
          </cell>
          <cell r="I1525">
            <v>4.5</v>
          </cell>
          <cell r="O1525" t="str">
            <v>Имеется разработанный бизнес-план проекта</v>
          </cell>
          <cell r="P1525" t="str">
            <v>Постановления Президента Республики Узбекистан от 17.11.2014 г. №ПП-2264Постановление КМ РУЗ от 27.10.12 №310</v>
          </cell>
        </row>
        <row r="1526">
          <cell r="E1526" t="str">
            <v>собственные средства</v>
          </cell>
          <cell r="F1526">
            <v>7.0299999999999994</v>
          </cell>
          <cell r="G1526">
            <v>7.03</v>
          </cell>
          <cell r="H1526">
            <v>3.03</v>
          </cell>
          <cell r="I1526">
            <v>4</v>
          </cell>
        </row>
        <row r="1527">
          <cell r="E1527" t="str">
            <v>прямые иностранные инвестиции и кредиты</v>
          </cell>
          <cell r="F1527">
            <v>0.5</v>
          </cell>
          <cell r="G1527">
            <v>0.5</v>
          </cell>
          <cell r="H1527">
            <v>0</v>
          </cell>
          <cell r="I1527">
            <v>0.5</v>
          </cell>
        </row>
        <row r="1528">
          <cell r="A1528" t="str">
            <v>Ассоциация "Узагромашсервис"</v>
          </cell>
        </row>
        <row r="1529">
          <cell r="A1529" t="str">
            <v>Всего</v>
          </cell>
          <cell r="F1529">
            <v>2.9</v>
          </cell>
          <cell r="G1529">
            <v>2.9</v>
          </cell>
          <cell r="H1529">
            <v>1.65</v>
          </cell>
          <cell r="I1529">
            <v>0.75</v>
          </cell>
          <cell r="J1529">
            <v>0.5</v>
          </cell>
        </row>
        <row r="1530">
          <cell r="A1530" t="str">
            <v>в том числе:</v>
          </cell>
        </row>
        <row r="1531">
          <cell r="E1531" t="str">
            <v>собственные средства</v>
          </cell>
          <cell r="F1531">
            <v>1.5</v>
          </cell>
          <cell r="G1531">
            <v>1.5</v>
          </cell>
          <cell r="H1531">
            <v>0.25</v>
          </cell>
          <cell r="I1531">
            <v>0.75</v>
          </cell>
          <cell r="J1531">
            <v>0.5</v>
          </cell>
        </row>
        <row r="1532">
          <cell r="E1532" t="str">
            <v>кредиты коммерческих банков</v>
          </cell>
          <cell r="F1532">
            <v>1.4</v>
          </cell>
          <cell r="G1532">
            <v>1.4</v>
          </cell>
          <cell r="H1532">
            <v>1.4</v>
          </cell>
        </row>
        <row r="1533">
          <cell r="A1533" t="str">
            <v>модернизация и реконструкция</v>
          </cell>
          <cell r="F1533">
            <v>2.9</v>
          </cell>
          <cell r="G1533">
            <v>2.9</v>
          </cell>
          <cell r="H1533">
            <v>1.65</v>
          </cell>
          <cell r="I1533">
            <v>0.75</v>
          </cell>
          <cell r="J1533">
            <v>0.5</v>
          </cell>
        </row>
        <row r="1534">
          <cell r="A1534" t="str">
            <v>СП "Автотракторрадиатор" охлаждающие радиаторы для с/х, горнотранспортной, горношахтной техники, автобусов и запчастей к ним</v>
          </cell>
          <cell r="B1534" t="str">
            <v>4000 шт</v>
          </cell>
          <cell r="C1534" t="str">
            <v>2015-2017 гг.</v>
          </cell>
          <cell r="D1534" t="str">
            <v>не требуется</v>
          </cell>
          <cell r="E1534" t="str">
            <v>Всего</v>
          </cell>
          <cell r="F1534">
            <v>2.4</v>
          </cell>
          <cell r="G1534">
            <v>2.4</v>
          </cell>
          <cell r="H1534">
            <v>1.4</v>
          </cell>
          <cell r="I1534">
            <v>0.5</v>
          </cell>
          <cell r="J1534">
            <v>0.5</v>
          </cell>
          <cell r="O1534" t="str">
            <v>Требуется разработка ПСД</v>
          </cell>
          <cell r="P1534" t="str">
            <v>Письмо Ассоциации "Узагромашсервис" от 08.05.2014 г. №111/2-42</v>
          </cell>
        </row>
        <row r="1535">
          <cell r="E1535" t="str">
            <v>собственные средства</v>
          </cell>
          <cell r="F1535">
            <v>1</v>
          </cell>
          <cell r="G1535">
            <v>1</v>
          </cell>
          <cell r="I1535">
            <v>0.5</v>
          </cell>
          <cell r="J1535">
            <v>0.5</v>
          </cell>
        </row>
        <row r="1536">
          <cell r="E1536" t="str">
            <v>кредиты коммерческих банков</v>
          </cell>
          <cell r="F1536">
            <v>1.4</v>
          </cell>
          <cell r="G1536">
            <v>1.4</v>
          </cell>
          <cell r="H1536">
            <v>1.4</v>
          </cell>
        </row>
        <row r="1537">
          <cell r="A1537" t="str">
            <v>ООО "Далварзинтаъмирлаш-заводи" переобарудование ТТЗ-80 на работу 100% СПГ.</v>
          </cell>
          <cell r="B1537" t="str">
            <v>300 шт</v>
          </cell>
          <cell r="C1537" t="str">
            <v>2015-2016 гг</v>
          </cell>
          <cell r="D1537" t="str">
            <v>не требуется</v>
          </cell>
          <cell r="E1537" t="str">
            <v>Всего</v>
          </cell>
          <cell r="F1537">
            <v>0.5</v>
          </cell>
          <cell r="G1537">
            <v>0.5</v>
          </cell>
          <cell r="H1537">
            <v>0.25</v>
          </cell>
          <cell r="I1537">
            <v>0.25</v>
          </cell>
          <cell r="O1537" t="str">
            <v>Требуется разработка ПСД</v>
          </cell>
          <cell r="P1537" t="str">
            <v>Письмо Ассоциации "Узагромашсервис" от 08.05.2014 г. №111/2-42</v>
          </cell>
        </row>
        <row r="1538">
          <cell r="E1538" t="str">
            <v>собственные средства</v>
          </cell>
          <cell r="F1538">
            <v>0.5</v>
          </cell>
          <cell r="G1538">
            <v>0.5</v>
          </cell>
          <cell r="H1538">
            <v>0.25</v>
          </cell>
          <cell r="I1538">
            <v>0.25</v>
          </cell>
        </row>
        <row r="1539">
          <cell r="A1539" t="str">
            <v>Комплекс по вопросам информационных систем и телекоммуникации, всего</v>
          </cell>
          <cell r="F1539">
            <v>5.5910000000000002</v>
          </cell>
          <cell r="G1539">
            <v>5.5910000000000002</v>
          </cell>
          <cell r="H1539">
            <v>3.5750000000000002</v>
          </cell>
          <cell r="I1539">
            <v>0.8</v>
          </cell>
          <cell r="J1539">
            <v>0.56599999999999995</v>
          </cell>
          <cell r="K1539">
            <v>0.5</v>
          </cell>
          <cell r="L1539">
            <v>0.15</v>
          </cell>
          <cell r="M1539">
            <v>0</v>
          </cell>
        </row>
        <row r="1540">
          <cell r="A1540" t="str">
            <v>модернизация и реконструкция</v>
          </cell>
          <cell r="F1540">
            <v>5.5910000000000002</v>
          </cell>
          <cell r="G1540">
            <v>5.5910000000000002</v>
          </cell>
          <cell r="H1540">
            <v>3.5750000000000002</v>
          </cell>
          <cell r="I1540">
            <v>0.8</v>
          </cell>
          <cell r="J1540">
            <v>0.56599999999999995</v>
          </cell>
          <cell r="K1540">
            <v>0.5</v>
          </cell>
          <cell r="L1540">
            <v>0.15</v>
          </cell>
          <cell r="M1540">
            <v>0</v>
          </cell>
        </row>
        <row r="1541">
          <cell r="A1541" t="str">
            <v>УзАПИ</v>
          </cell>
        </row>
        <row r="1542">
          <cell r="A1542" t="str">
            <v>Всего</v>
          </cell>
          <cell r="F1542">
            <v>3.9260000000000002</v>
          </cell>
          <cell r="G1542">
            <v>3.9260000000000002</v>
          </cell>
          <cell r="H1542">
            <v>1.9100000000000001</v>
          </cell>
          <cell r="I1542">
            <v>0.8</v>
          </cell>
          <cell r="J1542">
            <v>0.56599999999999995</v>
          </cell>
          <cell r="K1542">
            <v>0.5</v>
          </cell>
          <cell r="L1542">
            <v>0.15</v>
          </cell>
          <cell r="M1542">
            <v>0</v>
          </cell>
        </row>
        <row r="1543">
          <cell r="A1543" t="str">
            <v>в том числе:</v>
          </cell>
        </row>
        <row r="1544">
          <cell r="E1544" t="str">
            <v>собственные средства</v>
          </cell>
          <cell r="F1544">
            <v>2.4260000000000002</v>
          </cell>
          <cell r="G1544">
            <v>2.4260000000000002</v>
          </cell>
          <cell r="H1544">
            <v>0.41000000000000003</v>
          </cell>
          <cell r="I1544">
            <v>0.8</v>
          </cell>
          <cell r="J1544">
            <v>0.56599999999999995</v>
          </cell>
          <cell r="K1544">
            <v>0.5</v>
          </cell>
          <cell r="L1544">
            <v>0.15</v>
          </cell>
          <cell r="M1544">
            <v>0</v>
          </cell>
        </row>
        <row r="1545">
          <cell r="E1545" t="str">
            <v>кредиты коммерческих банков</v>
          </cell>
          <cell r="F1545">
            <v>1.5</v>
          </cell>
          <cell r="G1545">
            <v>1.5</v>
          </cell>
          <cell r="H1545">
            <v>1.5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</row>
        <row r="1546">
          <cell r="A1546" t="str">
            <v>модернизация и реконструкция</v>
          </cell>
          <cell r="F1546">
            <v>3.9260000000000002</v>
          </cell>
          <cell r="G1546">
            <v>3.9260000000000002</v>
          </cell>
          <cell r="H1546">
            <v>1.9100000000000001</v>
          </cell>
          <cell r="I1546">
            <v>0.8</v>
          </cell>
          <cell r="J1546">
            <v>0.56599999999999995</v>
          </cell>
          <cell r="K1546">
            <v>0.5</v>
          </cell>
          <cell r="L1546">
            <v>0.15</v>
          </cell>
        </row>
        <row r="1547">
          <cell r="A1547" t="str">
            <v>Модернизация фальцовальной линии. Приобретение фальц. Машины</v>
          </cell>
          <cell r="B1547" t="str">
            <v>36 тыс. лист/час А4</v>
          </cell>
          <cell r="C1547" t="str">
            <v>2015 г.</v>
          </cell>
          <cell r="D1547" t="str">
            <v>"Harizon" (Япония)</v>
          </cell>
          <cell r="E1547" t="str">
            <v>Всего</v>
          </cell>
          <cell r="F1547">
            <v>0.23</v>
          </cell>
          <cell r="G1547">
            <v>0.23</v>
          </cell>
          <cell r="H1547">
            <v>0.23</v>
          </cell>
          <cell r="O1547" t="str">
            <v>Имеется разработанное ТЭО проекта</v>
          </cell>
          <cell r="P1547" t="str">
            <v>Постановление КМ РУз. от 19 апреля 2012 года №115</v>
          </cell>
        </row>
        <row r="1548">
          <cell r="E1548" t="str">
            <v>собственные средства</v>
          </cell>
          <cell r="F1548">
            <v>0.23</v>
          </cell>
          <cell r="G1548">
            <v>0.23</v>
          </cell>
          <cell r="H1548">
            <v>0.23</v>
          </cell>
        </row>
        <row r="1549">
          <cell r="A1549" t="str">
            <v>Модернизация печатного цеха. Приобретение ролевой печатной машины</v>
          </cell>
          <cell r="B1549" t="str">
            <v>Печать 10 млн. л/ отт. за год</v>
          </cell>
          <cell r="C1549" t="str">
            <v>2016 г.</v>
          </cell>
          <cell r="D1549" t="str">
            <v>Eastern Trading House SA (Швейцария)</v>
          </cell>
          <cell r="E1549" t="str">
            <v>Всего</v>
          </cell>
          <cell r="F1549">
            <v>0.8</v>
          </cell>
          <cell r="G1549">
            <v>0.8</v>
          </cell>
          <cell r="H1549">
            <v>0</v>
          </cell>
          <cell r="I1549">
            <v>0.8</v>
          </cell>
          <cell r="O1549" t="str">
            <v>Имеется разработанное ТЭО проекта</v>
          </cell>
          <cell r="P1549" t="str">
            <v>Постановление КМ РУз. от 19 апреля 2012 года №115</v>
          </cell>
        </row>
        <row r="1550">
          <cell r="E1550" t="str">
            <v>собственные средства</v>
          </cell>
          <cell r="F1550">
            <v>0.8</v>
          </cell>
          <cell r="G1550">
            <v>0.8</v>
          </cell>
          <cell r="I1550">
            <v>0.8</v>
          </cell>
        </row>
        <row r="1551">
          <cell r="A1551" t="str">
            <v>Модернизация переплётного цеха. Закупка ниткошвейных машины "Aster-180"</v>
          </cell>
          <cell r="B1551" t="str">
            <v>3 тыс. тетрадей за мес.</v>
          </cell>
          <cell r="C1551" t="str">
            <v>2017 г.</v>
          </cell>
          <cell r="D1551" t="str">
            <v>"Harizon" (Япония)</v>
          </cell>
          <cell r="E1551" t="str">
            <v>Всего</v>
          </cell>
          <cell r="F1551">
            <v>0.56599999999999995</v>
          </cell>
          <cell r="G1551">
            <v>0.56599999999999995</v>
          </cell>
          <cell r="H1551">
            <v>0</v>
          </cell>
          <cell r="I1551">
            <v>0</v>
          </cell>
          <cell r="J1551">
            <v>0.56599999999999995</v>
          </cell>
          <cell r="O1551" t="str">
            <v>Имеется разработанное ТЭО проекта</v>
          </cell>
          <cell r="P1551" t="str">
            <v>Постановление КМ РУз. от 19 апреля 2012 года №115</v>
          </cell>
        </row>
        <row r="1552">
          <cell r="E1552" t="str">
            <v>собственные средства</v>
          </cell>
          <cell r="F1552">
            <v>0.56599999999999995</v>
          </cell>
          <cell r="G1552">
            <v>0.56599999999999995</v>
          </cell>
          <cell r="J1552">
            <v>0.56599999999999995</v>
          </cell>
        </row>
        <row r="1553">
          <cell r="A1553" t="str">
            <v>Модернизация допечатного цеха. Приобретение одноножевой резальной машины "Perfecta"</v>
          </cell>
          <cell r="B1553" t="str">
            <v>2,64 тыс. резки за час</v>
          </cell>
          <cell r="C1553" t="str">
            <v>2015 г.</v>
          </cell>
          <cell r="D1553" t="str">
            <v>"Perfecta" (Германия)</v>
          </cell>
          <cell r="E1553" t="str">
            <v>Всего</v>
          </cell>
          <cell r="F1553">
            <v>0.18</v>
          </cell>
          <cell r="G1553">
            <v>0.18</v>
          </cell>
          <cell r="H1553">
            <v>0.18</v>
          </cell>
          <cell r="O1553" t="str">
            <v>Имеется разработанное ТЭО проекта</v>
          </cell>
          <cell r="P1553" t="str">
            <v>Постановление КМ РУз. от 19 апреля 2012 года №115</v>
          </cell>
        </row>
        <row r="1554">
          <cell r="E1554" t="str">
            <v>собственные средства</v>
          </cell>
          <cell r="F1554">
            <v>0.18</v>
          </cell>
          <cell r="G1554">
            <v>0.18</v>
          </cell>
          <cell r="H1554">
            <v>0.18</v>
          </cell>
        </row>
        <row r="1555">
          <cell r="A1555" t="str">
            <v>Модернизация цеха по подготовке печатных форм. Приобретение оборудование для подготовки форм методом CtP "Agfa"</v>
          </cell>
          <cell r="B1555" t="str">
            <v>3,2 тыс. форм за мес.</v>
          </cell>
          <cell r="C1555" t="str">
            <v>2019 г.</v>
          </cell>
          <cell r="D1555" t="str">
            <v>VIP-Systems Graphische Materialen GmbH (Германия)</v>
          </cell>
          <cell r="E1555" t="str">
            <v>Всего</v>
          </cell>
          <cell r="F1555">
            <v>0.15</v>
          </cell>
          <cell r="G1555">
            <v>0.15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0.15</v>
          </cell>
          <cell r="O1555" t="str">
            <v>Имеется разработанное ТЭО проекта</v>
          </cell>
          <cell r="P1555" t="str">
            <v>Постановление КМ РУз. от 19 апреля 2012 года №115</v>
          </cell>
        </row>
        <row r="1556">
          <cell r="E1556" t="str">
            <v>собственные средства</v>
          </cell>
          <cell r="F1556">
            <v>0.15</v>
          </cell>
          <cell r="G1556">
            <v>0.15</v>
          </cell>
          <cell r="L1556">
            <v>0.15</v>
          </cell>
        </row>
        <row r="1557">
          <cell r="A1557" t="str">
            <v>Модернизация производства. Приобретение линии по изготовлению гофракартона</v>
          </cell>
          <cell r="B1557" t="str">
            <v>переработка 600 тн. бумаги</v>
          </cell>
          <cell r="C1557" t="str">
            <v>2018 г.</v>
          </cell>
          <cell r="D1557" t="str">
            <v>Турция</v>
          </cell>
          <cell r="E1557" t="str">
            <v>Всего</v>
          </cell>
          <cell r="F1557">
            <v>0.5</v>
          </cell>
          <cell r="G1557">
            <v>0.5</v>
          </cell>
          <cell r="H1557">
            <v>0</v>
          </cell>
          <cell r="I1557">
            <v>0</v>
          </cell>
          <cell r="J1557">
            <v>0</v>
          </cell>
          <cell r="K1557">
            <v>0.5</v>
          </cell>
          <cell r="O1557" t="str">
            <v>Имеется разработанное ТЭО проекта</v>
          </cell>
          <cell r="P1557" t="str">
            <v>Постановление КМ РУз. от 19 апреля 2012 года №115</v>
          </cell>
        </row>
        <row r="1558">
          <cell r="E1558" t="str">
            <v>собственные средства</v>
          </cell>
          <cell r="F1558">
            <v>0.5</v>
          </cell>
          <cell r="G1558">
            <v>0.5</v>
          </cell>
          <cell r="K1558">
            <v>0.5</v>
          </cell>
        </row>
        <row r="1559">
          <cell r="A1559" t="str">
            <v>Модернизация печатного цеха. Приобретение печатной машины Ф70х100 А-1, 4+4</v>
          </cell>
          <cell r="B1559" t="str">
            <v>Печать 10 млн. л/ отт. за год</v>
          </cell>
          <cell r="C1559" t="str">
            <v>2015 г.</v>
          </cell>
          <cell r="D1559" t="str">
            <v>Германия</v>
          </cell>
          <cell r="E1559" t="str">
            <v>Всего</v>
          </cell>
          <cell r="F1559">
            <v>1.5</v>
          </cell>
          <cell r="G1559">
            <v>1.5</v>
          </cell>
          <cell r="H1559">
            <v>1.5</v>
          </cell>
          <cell r="P1559" t="str">
            <v>Постановление КМ РУз. от 19 апреля 2012 года №115</v>
          </cell>
        </row>
        <row r="1560">
          <cell r="E1560" t="str">
            <v>кредиты коммерческих банков</v>
          </cell>
          <cell r="F1560">
            <v>1.5</v>
          </cell>
          <cell r="G1560">
            <v>1.5</v>
          </cell>
          <cell r="H1560">
            <v>1.5</v>
          </cell>
          <cell r="O1560" t="str">
            <v>Имеется разработанное ТЭО проекта</v>
          </cell>
        </row>
        <row r="1561">
          <cell r="A1561" t="str">
            <v>ИПАК "Шарк"</v>
          </cell>
        </row>
        <row r="1562">
          <cell r="A1562" t="str">
            <v>Всего</v>
          </cell>
          <cell r="F1562">
            <v>1.665</v>
          </cell>
          <cell r="G1562">
            <v>1.665</v>
          </cell>
          <cell r="H1562">
            <v>1.665</v>
          </cell>
        </row>
        <row r="1563">
          <cell r="A1563" t="str">
            <v>в том числе:</v>
          </cell>
        </row>
        <row r="1564">
          <cell r="E1564" t="str">
            <v>собственные средства</v>
          </cell>
          <cell r="F1564">
            <v>1.665</v>
          </cell>
          <cell r="G1564">
            <v>1.665</v>
          </cell>
          <cell r="H1564">
            <v>1.665</v>
          </cell>
        </row>
        <row r="1565">
          <cell r="A1565" t="str">
            <v>модернизация и реконструкция</v>
          </cell>
          <cell r="F1565">
            <v>1.665</v>
          </cell>
          <cell r="G1565">
            <v>1.665</v>
          </cell>
          <cell r="H1565">
            <v>1.665</v>
          </cell>
        </row>
        <row r="1566">
          <cell r="A1566" t="str">
            <v>Покупка устройство для прямого экспонирования формных пластин (СТР)</v>
          </cell>
          <cell r="B1566" t="str">
            <v>12 тыс.шт.</v>
          </cell>
          <cell r="C1566" t="str">
            <v>2015 г.</v>
          </cell>
          <cell r="D1566" t="str">
            <v>не требуется</v>
          </cell>
          <cell r="E1566" t="str">
            <v>Всего</v>
          </cell>
          <cell r="F1566">
            <v>0.15</v>
          </cell>
          <cell r="G1566">
            <v>0.15</v>
          </cell>
          <cell r="H1566">
            <v>0.15</v>
          </cell>
          <cell r="O1566" t="str">
            <v>Требуется разработка ТЭО проекта</v>
          </cell>
          <cell r="P1566" t="str">
            <v>Постановление КМ РУз. от 19 апреля 2012 года №115</v>
          </cell>
        </row>
        <row r="1567">
          <cell r="E1567" t="str">
            <v>собственные средства</v>
          </cell>
          <cell r="F1567">
            <v>0.15</v>
          </cell>
          <cell r="G1567">
            <v>0.15</v>
          </cell>
          <cell r="H1567">
            <v>0.15</v>
          </cell>
        </row>
        <row r="1568">
          <cell r="A1568" t="str">
            <v>Покупка печатной машины для печати тетрадей</v>
          </cell>
          <cell r="B1568" t="str">
            <v>6 млн.шт.</v>
          </cell>
          <cell r="C1568" t="str">
            <v>2016 г.</v>
          </cell>
          <cell r="D1568" t="str">
            <v>не требуется</v>
          </cell>
          <cell r="E1568" t="str">
            <v>Всего</v>
          </cell>
          <cell r="F1568">
            <v>0.315</v>
          </cell>
          <cell r="G1568">
            <v>0.315</v>
          </cell>
          <cell r="H1568">
            <v>0.315</v>
          </cell>
          <cell r="O1568" t="str">
            <v>Требуется разработка ТЭО проекта</v>
          </cell>
          <cell r="P1568" t="str">
            <v>Постановление КМ РУз. от 19 апреля 2012 года №115</v>
          </cell>
        </row>
        <row r="1569">
          <cell r="E1569" t="str">
            <v>собственные средства</v>
          </cell>
          <cell r="F1569">
            <v>0.315</v>
          </cell>
          <cell r="G1569">
            <v>0.315</v>
          </cell>
          <cell r="H1569">
            <v>0.315</v>
          </cell>
        </row>
        <row r="1570">
          <cell r="A1570" t="str">
            <v>Покупка офсетной листовой печатной машины</v>
          </cell>
          <cell r="B1570" t="str">
            <v>5 млн.л/от.</v>
          </cell>
          <cell r="C1570" t="str">
            <v>2017 г.</v>
          </cell>
          <cell r="D1570" t="str">
            <v>не требуется</v>
          </cell>
          <cell r="E1570" t="str">
            <v>Всего</v>
          </cell>
          <cell r="F1570">
            <v>1.2</v>
          </cell>
          <cell r="G1570">
            <v>1.2</v>
          </cell>
          <cell r="H1570">
            <v>1.2</v>
          </cell>
          <cell r="O1570" t="str">
            <v>Требуется разработка бизнес-плана проекта</v>
          </cell>
          <cell r="P1570" t="str">
            <v>Постановление КМ РУз. от 19 апреля 2012 года №115</v>
          </cell>
        </row>
        <row r="1571">
          <cell r="E1571" t="str">
            <v>собственные средства</v>
          </cell>
          <cell r="F1571">
            <v>1.2</v>
          </cell>
          <cell r="G1571">
            <v>1.2</v>
          </cell>
          <cell r="H1571">
            <v>1.2</v>
          </cell>
        </row>
        <row r="1572">
          <cell r="A1572" t="str">
            <v>Комплекс по вопросам культуры, образования, здравоохранения и социальной защиты, всего</v>
          </cell>
          <cell r="F1572">
            <v>442.1219999999999</v>
          </cell>
          <cell r="G1572">
            <v>346.92399999999992</v>
          </cell>
          <cell r="H1572">
            <v>134.00500000000002</v>
          </cell>
          <cell r="I1572">
            <v>69.6845</v>
          </cell>
          <cell r="J1572">
            <v>47.164500000000011</v>
          </cell>
          <cell r="K1572">
            <v>34.599999999999994</v>
          </cell>
          <cell r="L1572">
            <v>36.47</v>
          </cell>
          <cell r="M1572">
            <v>25</v>
          </cell>
        </row>
        <row r="1573">
          <cell r="A1573" t="str">
            <v>новое строительство</v>
          </cell>
          <cell r="F1573">
            <v>388.22199999999992</v>
          </cell>
          <cell r="G1573">
            <v>311.6939999999999</v>
          </cell>
          <cell r="H1573">
            <v>118.47500000000002</v>
          </cell>
          <cell r="I1573">
            <v>51.4345</v>
          </cell>
          <cell r="J1573">
            <v>45.714500000000008</v>
          </cell>
          <cell r="K1573">
            <v>34.599999999999994</v>
          </cell>
          <cell r="L1573">
            <v>36.47</v>
          </cell>
          <cell r="M1573">
            <v>25</v>
          </cell>
        </row>
        <row r="1574">
          <cell r="A1574" t="str">
            <v>модернизация и реконструкция</v>
          </cell>
          <cell r="F1574">
            <v>53.9</v>
          </cell>
          <cell r="G1574">
            <v>35.230000000000004</v>
          </cell>
          <cell r="H1574">
            <v>15.530000000000001</v>
          </cell>
          <cell r="I1574">
            <v>18.25</v>
          </cell>
          <cell r="J1574">
            <v>1.45</v>
          </cell>
          <cell r="K1574">
            <v>0</v>
          </cell>
          <cell r="L1574">
            <v>0</v>
          </cell>
          <cell r="M1574">
            <v>0</v>
          </cell>
        </row>
        <row r="1575">
          <cell r="A1575" t="str">
            <v>ГАК "Узфармсаноат"</v>
          </cell>
        </row>
        <row r="1576">
          <cell r="A1576" t="str">
            <v>Всего</v>
          </cell>
          <cell r="F1576">
            <v>442.1219999999999</v>
          </cell>
          <cell r="G1576">
            <v>346.92399999999992</v>
          </cell>
          <cell r="H1576">
            <v>134.00500000000002</v>
          </cell>
          <cell r="I1576">
            <v>69.6845</v>
          </cell>
          <cell r="J1576">
            <v>47.164500000000011</v>
          </cell>
          <cell r="K1576">
            <v>34.599999999999994</v>
          </cell>
          <cell r="L1576">
            <v>36.47</v>
          </cell>
          <cell r="M1576">
            <v>25</v>
          </cell>
        </row>
        <row r="1577">
          <cell r="A1577" t="str">
            <v>в том числе:</v>
          </cell>
        </row>
        <row r="1578">
          <cell r="E1578" t="str">
            <v>собственные средства</v>
          </cell>
          <cell r="F1578">
            <v>97.219499999999968</v>
          </cell>
          <cell r="G1578">
            <v>73.701499999999996</v>
          </cell>
          <cell r="H1578">
            <v>38.125000000000007</v>
          </cell>
          <cell r="I1578">
            <v>20.676999999999996</v>
          </cell>
          <cell r="J1578">
            <v>8.6394999999999982</v>
          </cell>
          <cell r="K1578">
            <v>3.350000000000001</v>
          </cell>
          <cell r="L1578">
            <v>2.9099999999999993</v>
          </cell>
          <cell r="M1578">
            <v>0</v>
          </cell>
        </row>
        <row r="1579">
          <cell r="E1579" t="str">
            <v>кредиты коммерческих банков</v>
          </cell>
          <cell r="F1579">
            <v>282.05249999999995</v>
          </cell>
          <cell r="G1579">
            <v>246.99249999999995</v>
          </cell>
          <cell r="H1579">
            <v>73.210000000000022</v>
          </cell>
          <cell r="I1579">
            <v>46.447500000000005</v>
          </cell>
          <cell r="J1579">
            <v>37.524999999999999</v>
          </cell>
          <cell r="K1579">
            <v>31.25</v>
          </cell>
          <cell r="L1579">
            <v>33.56</v>
          </cell>
          <cell r="M1579">
            <v>25</v>
          </cell>
        </row>
        <row r="1580">
          <cell r="E1580" t="str">
            <v>прямые иностранные инвестиции и кредиты</v>
          </cell>
          <cell r="F1580">
            <v>62.85</v>
          </cell>
          <cell r="G1580">
            <v>26.230000000000004</v>
          </cell>
          <cell r="H1580">
            <v>22.67</v>
          </cell>
          <cell r="I1580">
            <v>2.5599999999999996</v>
          </cell>
          <cell r="J1580">
            <v>1</v>
          </cell>
          <cell r="K1580">
            <v>0</v>
          </cell>
          <cell r="L1580">
            <v>0</v>
          </cell>
          <cell r="M1580">
            <v>0</v>
          </cell>
        </row>
        <row r="1581">
          <cell r="A1581" t="str">
            <v>новое строительство</v>
          </cell>
          <cell r="F1581">
            <v>388.22199999999992</v>
          </cell>
          <cell r="G1581">
            <v>311.6939999999999</v>
          </cell>
          <cell r="H1581">
            <v>118.47500000000002</v>
          </cell>
          <cell r="I1581">
            <v>51.4345</v>
          </cell>
          <cell r="J1581">
            <v>45.714500000000008</v>
          </cell>
          <cell r="K1581">
            <v>34.599999999999994</v>
          </cell>
          <cell r="L1581">
            <v>36.47</v>
          </cell>
          <cell r="M1581">
            <v>25</v>
          </cell>
        </row>
        <row r="1582">
          <cell r="A1582" t="str">
            <v>Организация производства плазмозамещающих растворов на базе ЧНПП "Radiks"</v>
          </cell>
          <cell r="B1582" t="str">
            <v>170,0 млн.усл.ед</v>
          </cell>
          <cell r="C1582" t="str">
            <v>2014-2016 гг.</v>
          </cell>
          <cell r="D1582" t="str">
            <v>не требуется</v>
          </cell>
          <cell r="E1582" t="str">
            <v>Всего</v>
          </cell>
          <cell r="F1582">
            <v>10</v>
          </cell>
          <cell r="G1582">
            <v>9</v>
          </cell>
          <cell r="H1582">
            <v>9</v>
          </cell>
          <cell r="O1582" t="str">
            <v>Бизнес-план проекта на стадии разработки</v>
          </cell>
          <cell r="P158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3">
          <cell r="E1583" t="str">
            <v>собственные средства</v>
          </cell>
          <cell r="F1583">
            <v>4</v>
          </cell>
          <cell r="G1583">
            <v>3.6</v>
          </cell>
          <cell r="H1583">
            <v>3.6</v>
          </cell>
        </row>
        <row r="1584">
          <cell r="E1584" t="str">
            <v>кредиты коммерческих банков</v>
          </cell>
          <cell r="F1584">
            <v>6</v>
          </cell>
          <cell r="G1584">
            <v>5.4</v>
          </cell>
          <cell r="H1584">
            <v>5.4</v>
          </cell>
        </row>
        <row r="1585">
          <cell r="A1585" t="str">
            <v>Организация производства Туберкулина на базе ООО "Uzbiopharm", г. Ташкент</v>
          </cell>
          <cell r="B1585" t="str">
            <v>1,0 млн. ус. ед</v>
          </cell>
          <cell r="C1585" t="str">
            <v>2015-2016 гг.</v>
          </cell>
          <cell r="D1585" t="str">
            <v>не требуется</v>
          </cell>
          <cell r="E1585" t="str">
            <v>Всего</v>
          </cell>
          <cell r="F1585">
            <v>1.2</v>
          </cell>
          <cell r="G1585">
            <v>1.2</v>
          </cell>
          <cell r="H1585">
            <v>1</v>
          </cell>
          <cell r="I1585">
            <v>0.2</v>
          </cell>
          <cell r="O1585" t="str">
            <v>Бизнес-план проекта на стадии разработки</v>
          </cell>
          <cell r="P1585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586">
          <cell r="E1586" t="str">
            <v>собственные средства</v>
          </cell>
          <cell r="F1586">
            <v>0.2</v>
          </cell>
          <cell r="G1586">
            <v>0.2</v>
          </cell>
          <cell r="H1586">
            <v>0.2</v>
          </cell>
        </row>
        <row r="1587">
          <cell r="E1587" t="str">
            <v>кредиты коммерческих банков</v>
          </cell>
          <cell r="F1587">
            <v>1</v>
          </cell>
          <cell r="G1587">
            <v>1</v>
          </cell>
          <cell r="H1587">
            <v>0.8</v>
          </cell>
          <cell r="I1587">
            <v>0.2</v>
          </cell>
        </row>
        <row r="1588">
          <cell r="A1588" t="str">
            <v>Организация производства инфузиоинных растворов и суспензий, стерильных антибиотиков сухой рассыпки для приготовления  иньекционных растворов на СП ООО "Merrymed farm", Наманганская область</v>
          </cell>
          <cell r="B1588" t="str">
            <v>12,0 млн.шт.порошков,8,5 млн.шт.</v>
          </cell>
          <cell r="C1588" t="str">
            <v>2014-2015 гг.</v>
          </cell>
          <cell r="D1588" t="str">
            <v>не требуется</v>
          </cell>
          <cell r="E1588" t="str">
            <v>Всего</v>
          </cell>
          <cell r="F1588">
            <v>6</v>
          </cell>
          <cell r="G1588">
            <v>5.5</v>
          </cell>
          <cell r="H1588">
            <v>5.5</v>
          </cell>
          <cell r="O1588" t="str">
            <v>Имеется утвержденный бизнес-план проекта</v>
          </cell>
          <cell r="P1588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9">
          <cell r="E1589" t="str">
            <v>собственные средства</v>
          </cell>
          <cell r="F1589">
            <v>0.9</v>
          </cell>
          <cell r="G1589">
            <v>0.8</v>
          </cell>
          <cell r="H1589">
            <v>0.8</v>
          </cell>
        </row>
        <row r="1590">
          <cell r="E1590" t="str">
            <v>кредиты коммерческих банков</v>
          </cell>
          <cell r="F1590">
            <v>5.0999999999999996</v>
          </cell>
          <cell r="G1590">
            <v>4.7</v>
          </cell>
          <cell r="H1590">
            <v>4.7</v>
          </cell>
        </row>
        <row r="1591">
          <cell r="A1591" t="str">
            <v>Организация производства порожных ампул и инъекционных растворов на базе ООО "Pharm Product", г.Ташкент</v>
          </cell>
          <cell r="B1591" t="str">
            <v>120,0 млн. амп.</v>
          </cell>
          <cell r="C1591" t="str">
            <v>2013-2015 гг.</v>
          </cell>
          <cell r="D1591" t="str">
            <v>не требуется</v>
          </cell>
          <cell r="E1591" t="str">
            <v>Всего</v>
          </cell>
          <cell r="F1591">
            <v>7.5</v>
          </cell>
          <cell r="G1591">
            <v>6.5</v>
          </cell>
          <cell r="H1591">
            <v>6.5</v>
          </cell>
          <cell r="O1591" t="str">
            <v>Бизнес-план проекта на стадии разработки</v>
          </cell>
          <cell r="P1591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2">
          <cell r="E1592" t="str">
            <v>собственные средства</v>
          </cell>
          <cell r="F1592">
            <v>6</v>
          </cell>
          <cell r="G1592">
            <v>5</v>
          </cell>
          <cell r="H1592">
            <v>5</v>
          </cell>
        </row>
        <row r="1593">
          <cell r="E1593" t="str">
            <v>кредиты коммерческих банков</v>
          </cell>
          <cell r="F1593">
            <v>1.5</v>
          </cell>
          <cell r="G1593">
            <v>1.5</v>
          </cell>
          <cell r="H1593">
            <v>1.5</v>
          </cell>
        </row>
        <row r="1594">
          <cell r="A1594" t="str">
            <v>Организация производства инфузионных растворов и глазных препаратов на базе ЧП "Dentafill Plyus", г.Ташкент</v>
          </cell>
          <cell r="B1594" t="str">
            <v>8,6 млн.шт.</v>
          </cell>
          <cell r="C1594" t="str">
            <v>2014-2015 гг.</v>
          </cell>
          <cell r="D1594" t="str">
            <v>не требуется</v>
          </cell>
          <cell r="E1594" t="str">
            <v>Всего</v>
          </cell>
          <cell r="F1594">
            <v>3.56</v>
          </cell>
          <cell r="G1594">
            <v>3.2</v>
          </cell>
          <cell r="H1594">
            <v>3.2</v>
          </cell>
          <cell r="O1594" t="str">
            <v>Имеется утвержденный бизнес-план проекта</v>
          </cell>
          <cell r="P15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5">
          <cell r="E1595" t="str">
            <v>собственные средства</v>
          </cell>
          <cell r="F1595">
            <v>3.56</v>
          </cell>
          <cell r="G1595">
            <v>3.2</v>
          </cell>
          <cell r="H1595">
            <v>3.2</v>
          </cell>
        </row>
        <row r="1596">
          <cell r="A1596" t="str">
            <v>Организация производства лекарственных растворов, таблеток, мазей и свечей на базе ООО "Torimed Pharma", Ташкентская область</v>
          </cell>
          <cell r="B1596" t="str">
            <v>24,5 млн.шт.</v>
          </cell>
          <cell r="C1596" t="str">
            <v>2014-2015 гг.</v>
          </cell>
          <cell r="D1596" t="str">
            <v>не требуется</v>
          </cell>
          <cell r="E1596" t="str">
            <v>Всего</v>
          </cell>
          <cell r="F1596">
            <v>3.2</v>
          </cell>
          <cell r="G1596">
            <v>3</v>
          </cell>
          <cell r="H1596">
            <v>3</v>
          </cell>
          <cell r="O1596" t="str">
            <v>Бизнес-план проекта на стадии разработки</v>
          </cell>
          <cell r="P159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7">
          <cell r="E1597" t="str">
            <v>собственные средства</v>
          </cell>
          <cell r="F1597">
            <v>2.2000000000000002</v>
          </cell>
          <cell r="G1597">
            <v>2</v>
          </cell>
          <cell r="H1597">
            <v>2</v>
          </cell>
        </row>
        <row r="1598">
          <cell r="E1598" t="str">
            <v>кредиты коммерческих банков</v>
          </cell>
          <cell r="F1598">
            <v>1</v>
          </cell>
          <cell r="G1598">
            <v>1</v>
          </cell>
          <cell r="H1598">
            <v>1</v>
          </cell>
        </row>
        <row r="1599">
          <cell r="A1599" t="str">
            <v>Организация производства упаковочных материалов для фармацевтических препаратов а также средства личной гигиены на базе ООО "Pharma Pack", Ташкентская область</v>
          </cell>
          <cell r="B1599" t="str">
            <v>24,5 млн. шт.</v>
          </cell>
          <cell r="C1599" t="str">
            <v>2014-2015 гг.</v>
          </cell>
          <cell r="D1599" t="str">
            <v>не требуется</v>
          </cell>
          <cell r="E1599" t="str">
            <v>Всего</v>
          </cell>
          <cell r="F1599">
            <v>1.0499999999999998</v>
          </cell>
          <cell r="G1599">
            <v>0.9</v>
          </cell>
          <cell r="H1599">
            <v>0.9</v>
          </cell>
          <cell r="O1599" t="str">
            <v>Бизнес-план проекта на стадии разработки</v>
          </cell>
          <cell r="P159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0">
          <cell r="E1600" t="str">
            <v>собственные средства</v>
          </cell>
          <cell r="F1600">
            <v>0.7</v>
          </cell>
          <cell r="G1600">
            <v>0.55000000000000004</v>
          </cell>
          <cell r="H1600">
            <v>0.55000000000000004</v>
          </cell>
        </row>
        <row r="1601">
          <cell r="E1601" t="str">
            <v>кредиты коммерческих банков</v>
          </cell>
          <cell r="F1601">
            <v>0.35</v>
          </cell>
          <cell r="G1601">
            <v>0.35</v>
          </cell>
          <cell r="H1601">
            <v>0.35</v>
          </cell>
        </row>
        <row r="1602">
          <cell r="A1602" t="str">
            <v>Организация производства инфузионных растворов в поли-пропиленовых флаконах на OOO "Tatmedfarm", Наманганская область</v>
          </cell>
          <cell r="B1602" t="str">
            <v>7,2 млн. фл.</v>
          </cell>
          <cell r="C1602" t="str">
            <v>2014-2016 гг.</v>
          </cell>
          <cell r="D1602" t="str">
            <v>не требуется</v>
          </cell>
          <cell r="E1602" t="str">
            <v>Всего</v>
          </cell>
          <cell r="F1602">
            <v>2.2999999999999998</v>
          </cell>
          <cell r="G1602">
            <v>2.1999999999999997</v>
          </cell>
          <cell r="H1602">
            <v>2.1999999999999997</v>
          </cell>
          <cell r="I1602">
            <v>0</v>
          </cell>
          <cell r="O1602" t="str">
            <v>Бизнес-план проекта на стадии разработки</v>
          </cell>
          <cell r="P160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3">
          <cell r="E1603" t="str">
            <v>собственные средства</v>
          </cell>
          <cell r="F1603">
            <v>0.4</v>
          </cell>
          <cell r="G1603">
            <v>0.3</v>
          </cell>
          <cell r="H1603">
            <v>0.3</v>
          </cell>
        </row>
        <row r="1604">
          <cell r="E1604" t="str">
            <v>кредиты коммерческих банков</v>
          </cell>
          <cell r="F1604">
            <v>1.9</v>
          </cell>
          <cell r="G1604">
            <v>1.9</v>
          </cell>
          <cell r="H1604">
            <v>1.9</v>
          </cell>
        </row>
        <row r="1605">
          <cell r="A1605" t="str">
            <v>Организация производства лекарств в виде мягких желатиновых капсул, твердых таблеток и жестких желатиновых капсул на ООО "LEKINTERKAPS", Ташкентская область</v>
          </cell>
          <cell r="B1605" t="str">
            <v>31,3 млн. шт.</v>
          </cell>
          <cell r="C1605" t="str">
            <v>2013-2015 гг.</v>
          </cell>
          <cell r="D1605" t="str">
            <v>не требуется</v>
          </cell>
          <cell r="E1605" t="str">
            <v>Всего</v>
          </cell>
          <cell r="F1605">
            <v>1.23</v>
          </cell>
          <cell r="G1605">
            <v>0.73</v>
          </cell>
          <cell r="H1605">
            <v>0.73</v>
          </cell>
          <cell r="O1605" t="str">
            <v>Имеется утвержденный бизнес-план проекта</v>
          </cell>
          <cell r="P160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6">
          <cell r="E1606" t="str">
            <v>собственные средства</v>
          </cell>
          <cell r="F1606">
            <v>0.43</v>
          </cell>
          <cell r="G1606">
            <v>0.23</v>
          </cell>
          <cell r="H1606">
            <v>0.23</v>
          </cell>
        </row>
        <row r="1607">
          <cell r="E1607" t="str">
            <v>кредиты коммерческих банков</v>
          </cell>
          <cell r="F1607">
            <v>0.8</v>
          </cell>
          <cell r="G1607">
            <v>0.5</v>
          </cell>
          <cell r="H1607">
            <v>0.5</v>
          </cell>
        </row>
        <row r="1608">
          <cell r="A1608" t="str">
            <v>Организация производства препаратов для лечения эндокринных заболеваний, г.Ташкент</v>
          </cell>
          <cell r="B1608" t="str">
            <v>5,0 млн. условных ед</v>
          </cell>
          <cell r="C1608" t="str">
            <v>2015-2017 гг.</v>
          </cell>
          <cell r="D1608" t="str">
            <v>"Tarchomin Polfa"(Польша)</v>
          </cell>
          <cell r="E1608" t="str">
            <v>Всего</v>
          </cell>
          <cell r="F1608">
            <v>8</v>
          </cell>
          <cell r="G1608">
            <v>8</v>
          </cell>
          <cell r="H1608">
            <v>3</v>
          </cell>
          <cell r="I1608">
            <v>2.5</v>
          </cell>
          <cell r="J1608">
            <v>2.5</v>
          </cell>
          <cell r="O1608" t="str">
            <v>Требуется разработка бизнес-плана проекта</v>
          </cell>
          <cell r="P1608" t="str">
            <v xml:space="preserve">Постановление Президента Республики Узбекистан от 15.12.2010 г. ПП-1442 </v>
          </cell>
        </row>
        <row r="1609">
          <cell r="E1609" t="str">
            <v>собственные средства</v>
          </cell>
          <cell r="F1609">
            <v>1</v>
          </cell>
          <cell r="G1609">
            <v>1</v>
          </cell>
          <cell r="H1609">
            <v>1</v>
          </cell>
        </row>
        <row r="1610">
          <cell r="E1610" t="str">
            <v>кредиты коммерческих банков</v>
          </cell>
          <cell r="F1610">
            <v>3</v>
          </cell>
          <cell r="G1610">
            <v>3</v>
          </cell>
          <cell r="I1610">
            <v>1.5</v>
          </cell>
          <cell r="J1610">
            <v>1.5</v>
          </cell>
        </row>
        <row r="1611">
          <cell r="E1611" t="str">
            <v>прямые иностранные инвестиции и кредиты</v>
          </cell>
          <cell r="F1611">
            <v>4</v>
          </cell>
          <cell r="G1611">
            <v>4</v>
          </cell>
          <cell r="H1611">
            <v>2</v>
          </cell>
          <cell r="I1611">
            <v>1</v>
          </cell>
          <cell r="J1611">
            <v>1</v>
          </cell>
        </row>
        <row r="1612">
          <cell r="A1612" t="str">
            <v>Организация производства субстанции “Милдронат” (1-этап)  на ООО «AGRO BIO KIMYO» (СИЗ "Джизак")</v>
          </cell>
          <cell r="B1612" t="str">
            <v>1 млн. ус. ед</v>
          </cell>
          <cell r="C1612" t="str">
            <v>2014-2015гг.</v>
          </cell>
          <cell r="D1612" t="str">
            <v>"PESC Industrial Co., LTD" (КНР)</v>
          </cell>
          <cell r="E1612" t="str">
            <v>Всего</v>
          </cell>
          <cell r="F1612">
            <v>0.5</v>
          </cell>
          <cell r="G1612">
            <v>0.4</v>
          </cell>
          <cell r="H1612">
            <v>0.4</v>
          </cell>
          <cell r="O1612" t="str">
            <v>Бизнес-план проекта на стадии разработки</v>
          </cell>
          <cell r="P161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13">
          <cell r="E1613" t="str">
            <v>собственные средства</v>
          </cell>
          <cell r="F1613">
            <v>0.1</v>
          </cell>
          <cell r="G1613">
            <v>0.1</v>
          </cell>
          <cell r="H1613">
            <v>0.1</v>
          </cell>
        </row>
        <row r="1614">
          <cell r="E1614" t="str">
            <v>кредиты коммерческих банков</v>
          </cell>
          <cell r="F1614">
            <v>0.3</v>
          </cell>
          <cell r="G1614">
            <v>0.2</v>
          </cell>
          <cell r="H1614">
            <v>0.2</v>
          </cell>
        </row>
        <row r="1615">
          <cell r="E1615" t="str">
            <v>прямые иностранные инвестиции и кредиты</v>
          </cell>
          <cell r="F1615">
            <v>0.1</v>
          </cell>
          <cell r="G1615">
            <v>0.1</v>
          </cell>
          <cell r="H1615">
            <v>0.1</v>
          </cell>
        </row>
        <row r="1616">
          <cell r="A1616" t="str">
            <v>Организация производства «Спандбонд» на ООО "Galen Med Pharm", на территории СИЗ "Джизак"</v>
          </cell>
          <cell r="B1616" t="str">
            <v>30 млн. кв.м</v>
          </cell>
          <cell r="C1616" t="str">
            <v>2014-2015 гг.</v>
          </cell>
          <cell r="D1616" t="str">
            <v xml:space="preserve">не требуется </v>
          </cell>
          <cell r="E1616" t="str">
            <v>Всего</v>
          </cell>
          <cell r="F1616">
            <v>2</v>
          </cell>
          <cell r="G1616">
            <v>0.89999999999999991</v>
          </cell>
          <cell r="H1616">
            <v>0.89999999999999991</v>
          </cell>
          <cell r="O1616" t="str">
            <v>Бизнес-план проекта на стадии разработки</v>
          </cell>
          <cell r="P1616" t="str">
            <v>Постановление Президента Республики Узбекистан №ПП-2069 от 18.11.2013г.от 17.11.2014 г. №ПП-2264</v>
          </cell>
        </row>
        <row r="1617">
          <cell r="E1617" t="str">
            <v>собственные средства</v>
          </cell>
          <cell r="F1617">
            <v>0.2</v>
          </cell>
          <cell r="G1617">
            <v>0.2</v>
          </cell>
          <cell r="H1617">
            <v>0.2</v>
          </cell>
        </row>
        <row r="1618">
          <cell r="E1618" t="str">
            <v>кредиты коммерческих банков</v>
          </cell>
          <cell r="F1618">
            <v>1.8</v>
          </cell>
          <cell r="G1618">
            <v>0.7</v>
          </cell>
          <cell r="H1618">
            <v>0.7</v>
          </cell>
        </row>
        <row r="1619">
          <cell r="A1619" t="str">
            <v>Организация производства гормональных препаратов, г.Ташкент</v>
          </cell>
          <cell r="B1619" t="str">
            <v>1,0 млн. условных ед.</v>
          </cell>
          <cell r="C1619" t="str">
            <v>2013-2015 гг.(2013-2016 гг.)</v>
          </cell>
          <cell r="D1619" t="str">
            <v>Компания "Lekam"(Польша)</v>
          </cell>
          <cell r="E1619" t="str">
            <v>Всего</v>
          </cell>
          <cell r="F1619">
            <v>10</v>
          </cell>
          <cell r="G1619">
            <v>2</v>
          </cell>
          <cell r="H1619">
            <v>2</v>
          </cell>
          <cell r="O1619" t="str">
            <v xml:space="preserve">Требуется разработка ТЭО/бизнес-плана проекта </v>
          </cell>
          <cell r="P1619" t="str">
            <v xml:space="preserve">Постановление Президента Республики Узбекистан от 15.12.2010 г. ПП-1442 </v>
          </cell>
        </row>
        <row r="1620">
          <cell r="E1620" t="str">
            <v>собственные средства</v>
          </cell>
          <cell r="F1620">
            <v>1</v>
          </cell>
          <cell r="G1620">
            <v>1</v>
          </cell>
          <cell r="H1620">
            <v>1</v>
          </cell>
        </row>
        <row r="1621">
          <cell r="E1621" t="str">
            <v>кредиты коммерческих банков</v>
          </cell>
          <cell r="F1621">
            <v>3</v>
          </cell>
          <cell r="H1621">
            <v>0</v>
          </cell>
        </row>
        <row r="1622">
          <cell r="E1622" t="str">
            <v>прямые иностранные инвестиции и кредиты</v>
          </cell>
          <cell r="F1622">
            <v>6</v>
          </cell>
          <cell r="G1622">
            <v>1</v>
          </cell>
          <cell r="H1622">
            <v>1</v>
          </cell>
        </row>
        <row r="1623">
          <cell r="A1623" t="str">
            <v>Организация производства по выпуску онкологических препаратов</v>
          </cell>
          <cell r="B1623" t="str">
            <v>1 млн. шт.</v>
          </cell>
          <cell r="C1623" t="str">
            <v>2012-2015 гг.(2012-2016 гг.)</v>
          </cell>
          <cell r="D1623" t="str">
            <v>Прорабатывается</v>
          </cell>
          <cell r="E1623" t="str">
            <v>Всего</v>
          </cell>
          <cell r="F1623">
            <v>28</v>
          </cell>
          <cell r="G1623">
            <v>2</v>
          </cell>
          <cell r="H1623">
            <v>2</v>
          </cell>
          <cell r="O1623" t="str">
            <v xml:space="preserve">Требуется разработка ТЭО/бизнес-плана проекта </v>
          </cell>
          <cell r="P1623" t="str">
            <v xml:space="preserve">Постановление Президента Республики Узбекистан от 15.12.2010 г. ПП-1442 </v>
          </cell>
        </row>
        <row r="1624">
          <cell r="E1624" t="str">
            <v>собственные средства</v>
          </cell>
          <cell r="F1624">
            <v>3</v>
          </cell>
          <cell r="G1624">
            <v>1</v>
          </cell>
          <cell r="H1624">
            <v>1</v>
          </cell>
        </row>
        <row r="1625">
          <cell r="E1625" t="str">
            <v>кредиты коммерческих банков</v>
          </cell>
          <cell r="F1625">
            <v>20</v>
          </cell>
          <cell r="H1625">
            <v>0</v>
          </cell>
        </row>
        <row r="1626">
          <cell r="E1626" t="str">
            <v>прямые иностранные инвестиции и кредиты</v>
          </cell>
          <cell r="F1626">
            <v>5</v>
          </cell>
          <cell r="G1626">
            <v>1</v>
          </cell>
          <cell r="H1626">
            <v>1</v>
          </cell>
        </row>
        <row r="1627">
          <cell r="A1627" t="str">
            <v xml:space="preserve">Организация глубокой переработки солодки в Сергилийском районе, г.Ташкент </v>
          </cell>
          <cell r="B1627" t="str">
            <v>2 тыс. тонн</v>
          </cell>
          <cell r="C1627" t="str">
            <v>2013-2016 гг.</v>
          </cell>
          <cell r="D1627" t="str">
            <v>не требуется</v>
          </cell>
          <cell r="E1627" t="str">
            <v>Всего</v>
          </cell>
          <cell r="F1627">
            <v>10</v>
          </cell>
          <cell r="G1627">
            <v>8</v>
          </cell>
          <cell r="H1627">
            <v>5</v>
          </cell>
          <cell r="I1627">
            <v>3</v>
          </cell>
          <cell r="O1627" t="str">
            <v>Имеется утвержденный бизнес-план проекта</v>
          </cell>
          <cell r="P1627" t="str">
            <v>Постановление Президента Республики Узбекистан №ПП-2069 от 18.11.2013г.от 17.11.2014 г. №ПП-2264</v>
          </cell>
        </row>
        <row r="1628">
          <cell r="E1628" t="str">
            <v>собственные средства</v>
          </cell>
          <cell r="F1628">
            <v>2</v>
          </cell>
          <cell r="G1628">
            <v>0</v>
          </cell>
        </row>
        <row r="1629">
          <cell r="E1629" t="str">
            <v>кредиты коммерческих банков</v>
          </cell>
          <cell r="F1629">
            <v>8</v>
          </cell>
          <cell r="G1629">
            <v>8</v>
          </cell>
          <cell r="H1629">
            <v>5</v>
          </cell>
          <cell r="I1629">
            <v>3</v>
          </cell>
        </row>
        <row r="1630">
          <cell r="A1630" t="str">
            <v>Организация производства медицинского спирта для производства фармацевтической продукции на территории СИЗ "Ангрен" с участием ГАК "Узфармсаноат"</v>
          </cell>
          <cell r="B1630" t="str">
            <v>5,0 млн. литров</v>
          </cell>
          <cell r="C1630" t="str">
            <v>2014-2016 гг.</v>
          </cell>
          <cell r="D1630" t="str">
            <v>"East Medicare Co." (Белиз)</v>
          </cell>
          <cell r="E1630" t="str">
            <v>Всего</v>
          </cell>
          <cell r="F1630">
            <v>10</v>
          </cell>
          <cell r="G1630">
            <v>8</v>
          </cell>
          <cell r="H1630">
            <v>7</v>
          </cell>
          <cell r="I1630">
            <v>1</v>
          </cell>
          <cell r="O1630" t="str">
            <v>Бизнес-план проекта на стадии разработки</v>
          </cell>
          <cell r="P1630" t="str">
            <v>Постановление Президента Республики Узбекистан №ПП-2069 от 18.11.2013г.</v>
          </cell>
        </row>
        <row r="1631">
          <cell r="E1631" t="str">
            <v>собственные средства</v>
          </cell>
          <cell r="F1631">
            <v>1.5</v>
          </cell>
          <cell r="G1631">
            <v>0.5</v>
          </cell>
          <cell r="H1631">
            <v>0.5</v>
          </cell>
          <cell r="I1631">
            <v>0</v>
          </cell>
        </row>
        <row r="1632">
          <cell r="E1632" t="str">
            <v>кредиты коммерческих банков</v>
          </cell>
          <cell r="F1632">
            <v>3.5</v>
          </cell>
          <cell r="G1632">
            <v>3</v>
          </cell>
          <cell r="H1632">
            <v>3</v>
          </cell>
          <cell r="I1632">
            <v>0</v>
          </cell>
        </row>
        <row r="1633">
          <cell r="E1633" t="str">
            <v>прямые иностранные инвестиции и кредиты</v>
          </cell>
          <cell r="F1633">
            <v>5</v>
          </cell>
          <cell r="G1633">
            <v>4.5</v>
          </cell>
          <cell r="H1633">
            <v>3.5</v>
          </cell>
          <cell r="I1633">
            <v>1</v>
          </cell>
        </row>
        <row r="1634">
          <cell r="A1634" t="str">
            <v>Организация производства готовых инфузионных растворов на базе ООО "Laxisam", г. Ташкент</v>
          </cell>
          <cell r="B1634" t="str">
            <v>3 млн. условных ед.</v>
          </cell>
          <cell r="C1634" t="str">
            <v>2014-2016 гг.</v>
          </cell>
          <cell r="D1634" t="str">
            <v>не требуется</v>
          </cell>
          <cell r="E1634" t="str">
            <v>Всего</v>
          </cell>
          <cell r="F1634">
            <v>5</v>
          </cell>
          <cell r="G1634">
            <v>3.9</v>
          </cell>
          <cell r="H1634">
            <v>0.3</v>
          </cell>
          <cell r="I1634">
            <v>3.6</v>
          </cell>
          <cell r="O1634" t="str">
            <v>Бизнес-план проекта на стадии разработки</v>
          </cell>
          <cell r="P1634" t="str">
            <v>Постановление Президента Республики Узбекистан №ПП-2069 от 18.11.2013г.от 17.11.2014 г. №ПП-2264</v>
          </cell>
        </row>
        <row r="1635">
          <cell r="E1635" t="str">
            <v>собственные средства</v>
          </cell>
          <cell r="F1635">
            <v>1.1000000000000001</v>
          </cell>
          <cell r="H1635">
            <v>0</v>
          </cell>
        </row>
        <row r="1636">
          <cell r="E1636" t="str">
            <v>кредиты коммерческих банков</v>
          </cell>
          <cell r="F1636">
            <v>3.9</v>
          </cell>
          <cell r="G1636">
            <v>3.9</v>
          </cell>
          <cell r="H1636">
            <v>0.3</v>
          </cell>
          <cell r="I1636">
            <v>3.6</v>
          </cell>
        </row>
        <row r="1637">
          <cell r="A1637" t="str">
            <v>Организация производства по выпуску готовых лекарственных препаратов (таблеточные, капсульные препараты) на ИП ООО "Nobel Pharmsanoat", г.Ташкент</v>
          </cell>
          <cell r="B1637" t="str">
            <v>1,96 млн. упаковок</v>
          </cell>
          <cell r="C1637" t="str">
            <v>2009-2015 гг.</v>
          </cell>
          <cell r="D1637" t="str">
            <v>Компания "Nobel Ilac Sanayi ve Tigaret A.S"(Турция)</v>
          </cell>
          <cell r="E1637" t="str">
            <v>Всего</v>
          </cell>
          <cell r="F1637">
            <v>13.5</v>
          </cell>
          <cell r="G1637">
            <v>2</v>
          </cell>
          <cell r="H1637">
            <v>2</v>
          </cell>
          <cell r="O1637" t="str">
            <v>Имеется утвержденный бизнес-план проекта</v>
          </cell>
          <cell r="P1637" t="str">
            <v>Постановление Президента Республики Узбекистан №ПП-2069 от 18.11.2013г.от 17.11.2014 г. №ПП-2264</v>
          </cell>
        </row>
        <row r="1638">
          <cell r="E1638" t="str">
            <v>прямые иностранные инвестиции и кредиты</v>
          </cell>
          <cell r="F1638">
            <v>13.5</v>
          </cell>
          <cell r="G1638">
            <v>2</v>
          </cell>
          <cell r="H1638">
            <v>2</v>
          </cell>
        </row>
        <row r="1639">
          <cell r="A1639" t="str">
            <v>Изготовление медицинской ваты, марли, бинтов и др. в ООО "Fazo-luxe", Ташкентская область</v>
          </cell>
          <cell r="B1639" t="str">
            <v>3,63 тыс. тонн</v>
          </cell>
          <cell r="C1639" t="str">
            <v>2014-2015 гг.</v>
          </cell>
          <cell r="D1639" t="str">
            <v>не требуется</v>
          </cell>
          <cell r="E1639" t="str">
            <v>Всего</v>
          </cell>
          <cell r="F1639">
            <v>3</v>
          </cell>
          <cell r="G1639">
            <v>2.9</v>
          </cell>
          <cell r="H1639">
            <v>2.9</v>
          </cell>
          <cell r="O1639" t="str">
            <v>Бизнес-план проекта на стадии разработки</v>
          </cell>
          <cell r="P1639" t="str">
            <v>Постановление Президента Республики Узбекистан №ПП-2069 от 18.11.2013г.от 17.11.2014 г. №ПП-2264</v>
          </cell>
        </row>
        <row r="1640">
          <cell r="E1640" t="str">
            <v>собственные средства</v>
          </cell>
          <cell r="F1640">
            <v>0.75</v>
          </cell>
          <cell r="G1640">
            <v>0.65</v>
          </cell>
          <cell r="H1640">
            <v>0.65</v>
          </cell>
        </row>
        <row r="1641">
          <cell r="E1641" t="str">
            <v>кредиты коммерческих банков</v>
          </cell>
          <cell r="F1641">
            <v>2.25</v>
          </cell>
          <cell r="G1641">
            <v>2.25</v>
          </cell>
          <cell r="H1641">
            <v>2.25</v>
          </cell>
        </row>
        <row r="1642">
          <cell r="A1642" t="str">
            <v>Организация производства инфузионных растворов на ООО "Soft inter medical", г.Ташкент</v>
          </cell>
          <cell r="B1642" t="str">
            <v>12 млн. шт.</v>
          </cell>
          <cell r="C1642" t="str">
            <v>2013-2015 гг.</v>
          </cell>
          <cell r="D1642" t="str">
            <v xml:space="preserve">Исламская корпорация по развитию частного сектора </v>
          </cell>
          <cell r="E1642" t="str">
            <v>Всего</v>
          </cell>
          <cell r="F1642">
            <v>8.5</v>
          </cell>
          <cell r="G1642">
            <v>5.5</v>
          </cell>
          <cell r="H1642">
            <v>5.5</v>
          </cell>
          <cell r="O1642" t="str">
            <v>Бизнес-план проекта на стадии разработки</v>
          </cell>
          <cell r="P1642" t="str">
            <v>Постановление Президента Республики Узбекистан №ПП-2069 от 18.11.2013г.от 17.11.2014 г. №ПП-2264</v>
          </cell>
        </row>
        <row r="1643">
          <cell r="E1643" t="str">
            <v>собственные средства</v>
          </cell>
          <cell r="F1643">
            <v>3</v>
          </cell>
          <cell r="G1643">
            <v>3</v>
          </cell>
          <cell r="H1643">
            <v>3</v>
          </cell>
        </row>
        <row r="1644">
          <cell r="E1644" t="str">
            <v>прямые иностранные инвестиции и кредиты</v>
          </cell>
          <cell r="F1644">
            <v>5.5</v>
          </cell>
          <cell r="G1644">
            <v>2.5</v>
          </cell>
          <cell r="H1644">
            <v>2.5</v>
          </cell>
        </row>
        <row r="1645">
          <cell r="A1645" t="str">
            <v>Организация выпуска пряжи для производства перевязочных материалов в ассортименте на базе ООО "Baxtteks-Farm", Сырдарьинская область</v>
          </cell>
          <cell r="B1645" t="str">
            <v>1320,0 тонн пряжи</v>
          </cell>
          <cell r="C1645" t="str">
            <v>2014-2015 гг.</v>
          </cell>
          <cell r="D1645" t="str">
            <v>не требуется</v>
          </cell>
          <cell r="E1645" t="str">
            <v>Всего</v>
          </cell>
          <cell r="F1645">
            <v>7</v>
          </cell>
          <cell r="G1645">
            <v>6</v>
          </cell>
          <cell r="H1645">
            <v>6</v>
          </cell>
          <cell r="O1645" t="str">
            <v>Имеется утвержденный бизнес-план проекта</v>
          </cell>
          <cell r="P1645" t="str">
            <v>Постановление Президента Республики Узбекистан №ПП-2069 от 18.11.2013г.от 17.11.2014 г. №ПП-2264</v>
          </cell>
        </row>
        <row r="1646">
          <cell r="E1646" t="str">
            <v>кредиты коммерческих банков</v>
          </cell>
          <cell r="F1646">
            <v>7</v>
          </cell>
          <cell r="G1646">
            <v>6</v>
          </cell>
          <cell r="H1646">
            <v>6</v>
          </cell>
        </row>
        <row r="1647">
          <cell r="A1647" t="str">
            <v>Организация производства инфузионных растворов на базе СП ООО "Remedy group", г.Ташкент</v>
          </cell>
          <cell r="B1647" t="str">
            <v>5,0 млн. шт.</v>
          </cell>
          <cell r="C1647" t="str">
            <v>2014-2015 гг.</v>
          </cell>
          <cell r="D1647" t="str">
            <v>не требуется</v>
          </cell>
          <cell r="E1647" t="str">
            <v>Всего</v>
          </cell>
          <cell r="F1647">
            <v>3.5</v>
          </cell>
          <cell r="G1647">
            <v>3</v>
          </cell>
          <cell r="H1647">
            <v>3</v>
          </cell>
          <cell r="O1647" t="str">
            <v>Имеется утвержденный бизнес-план проекта</v>
          </cell>
          <cell r="P1647" t="str">
            <v>Постановление Президента Республики Узбекистан №ПП-2069 от 18.11.2013г.от 17.11.2014 г. №ПП-2264</v>
          </cell>
        </row>
        <row r="1648">
          <cell r="E1648" t="str">
            <v>собственные средства</v>
          </cell>
          <cell r="F1648">
            <v>0.5</v>
          </cell>
          <cell r="G1648">
            <v>0.5</v>
          </cell>
          <cell r="H1648">
            <v>0.5</v>
          </cell>
        </row>
        <row r="1649">
          <cell r="E1649" t="str">
            <v>кредиты коммерческих банков</v>
          </cell>
          <cell r="F1649">
            <v>3</v>
          </cell>
          <cell r="G1649">
            <v>2.5</v>
          </cell>
          <cell r="H1649">
            <v>2.5</v>
          </cell>
        </row>
        <row r="1650">
          <cell r="A1650" t="str">
            <v>Организация производства одноразовых изделий медицинского назначения (бахилы, лицевые маски, шапки, халаты, простыня и др.) на территории СИЗ "Джизак"</v>
          </cell>
          <cell r="B1650" t="str">
            <v>10 млн.шт.</v>
          </cell>
          <cell r="C1650" t="str">
            <v>2014-2016 гг.</v>
          </cell>
          <cell r="D1650" t="str">
            <v xml:space="preserve">не требуется </v>
          </cell>
          <cell r="E1650" t="str">
            <v>Всего</v>
          </cell>
          <cell r="F1650">
            <v>2</v>
          </cell>
          <cell r="G1650">
            <v>1</v>
          </cell>
          <cell r="H1650">
            <v>1</v>
          </cell>
          <cell r="O1650" t="str">
            <v>Бизнес-план проекта на стадии разработки</v>
          </cell>
          <cell r="P1650" t="str">
            <v>Постановление Президента Республики Узбекистан №ПП-2069 от 18.11.2013г.от 17.11.2014 г. №ПП-2264</v>
          </cell>
        </row>
        <row r="1651">
          <cell r="E1651" t="str">
            <v>собственные средства</v>
          </cell>
          <cell r="F1651">
            <v>0.3</v>
          </cell>
          <cell r="G1651">
            <v>0.3</v>
          </cell>
          <cell r="H1651">
            <v>0.3</v>
          </cell>
        </row>
        <row r="1652">
          <cell r="E1652" t="str">
            <v>кредиты коммерческих банков</v>
          </cell>
          <cell r="F1652">
            <v>1.7</v>
          </cell>
          <cell r="G1652">
            <v>0.7</v>
          </cell>
          <cell r="H1652">
            <v>0.7</v>
          </cell>
        </row>
        <row r="1653">
          <cell r="A1653" t="str">
            <v>Организация производства фармацевтических субстанций (глицилизированной кислоты) на базе передаваемого СП "KPC Herbal technology" по нулевой выкупной стоимости незавершенного строительством объекта ИП "Мем-Гилан" в Хорезмской области</v>
          </cell>
          <cell r="B1653" t="str">
            <v>100 млн. флаконов</v>
          </cell>
          <cell r="C1653" t="str">
            <v>2014-2015 гг.</v>
          </cell>
          <cell r="D1653" t="str">
            <v>Компания«Kunmin Pharmaceutical»(КНР)</v>
          </cell>
          <cell r="E1653" t="str">
            <v>Всего</v>
          </cell>
          <cell r="F1653">
            <v>6</v>
          </cell>
          <cell r="G1653">
            <v>3.6</v>
          </cell>
          <cell r="H1653">
            <v>3.6</v>
          </cell>
          <cell r="O1653" t="str">
            <v>Бизнес-план проекта на стадии разработки</v>
          </cell>
          <cell r="P1653" t="str">
            <v>Постановление Президента Республики Узбекистан №ПП-2069 от 18.11.2013г.от 17.11.2014 г. №ПП-2264</v>
          </cell>
        </row>
        <row r="1654">
          <cell r="E1654" t="str">
            <v>собственные средства</v>
          </cell>
          <cell r="F1654">
            <v>0.6</v>
          </cell>
          <cell r="G1654">
            <v>0.6</v>
          </cell>
          <cell r="H1654">
            <v>0.6</v>
          </cell>
        </row>
        <row r="1655">
          <cell r="E1655" t="str">
            <v>прямые иностранные инвестиции и кредиты</v>
          </cell>
          <cell r="F1655">
            <v>5.4</v>
          </cell>
          <cell r="G1655">
            <v>3</v>
          </cell>
          <cell r="H1655">
            <v>3</v>
          </cell>
        </row>
        <row r="1656">
          <cell r="A1656" t="str">
            <v>Организация производства фармацевтических субстанций (крахмала, глюкозы, фруктозы) на территории СИЗ "Джизак"</v>
          </cell>
          <cell r="B1656" t="str">
            <v>объект</v>
          </cell>
          <cell r="C1656" t="str">
            <v>2014-2016 гг.</v>
          </cell>
          <cell r="D1656" t="str">
            <v>Компания«Dong Li (Nan Tong) Chemical Co., LTD» (КНР)</v>
          </cell>
          <cell r="E1656" t="str">
            <v>Всего</v>
          </cell>
          <cell r="F1656">
            <v>4</v>
          </cell>
          <cell r="G1656">
            <v>1</v>
          </cell>
          <cell r="H1656">
            <v>1</v>
          </cell>
          <cell r="O1656" t="str">
            <v xml:space="preserve">Требуется разработка бизнес-плана проекта </v>
          </cell>
          <cell r="P1656" t="str">
            <v>Протокол №1 Административного совета СИЗ "Джизак" от 26.03.2013 г.</v>
          </cell>
        </row>
        <row r="1657">
          <cell r="E1657" t="str">
            <v>собственные средства</v>
          </cell>
          <cell r="F1657">
            <v>2</v>
          </cell>
          <cell r="G1657">
            <v>0.5</v>
          </cell>
          <cell r="H1657">
            <v>0.5</v>
          </cell>
        </row>
        <row r="1658">
          <cell r="E1658" t="str">
            <v>прямые иностранные инвестиции и кредиты</v>
          </cell>
          <cell r="F1658">
            <v>2</v>
          </cell>
          <cell r="G1658">
            <v>0.5</v>
          </cell>
          <cell r="H1658">
            <v>0.5</v>
          </cell>
        </row>
        <row r="1659">
          <cell r="A1659" t="str">
            <v>Организация производства медицинской ваты, хлопковой целлюлозы на производственном комплексе "Ангрен коттон" (ООО "Sirrius Press") на территории СИЗ "Ангрен"</v>
          </cell>
          <cell r="B1659" t="str">
            <v>2,0 тыс. тн</v>
          </cell>
          <cell r="C1659" t="str">
            <v>2014-2015 гг.</v>
          </cell>
          <cell r="D1659" t="str">
            <v>не требуется</v>
          </cell>
          <cell r="E1659" t="str">
            <v>Всего</v>
          </cell>
          <cell r="F1659">
            <v>1.8</v>
          </cell>
          <cell r="G1659">
            <v>1.6</v>
          </cell>
          <cell r="H1659">
            <v>1.6</v>
          </cell>
          <cell r="O1659" t="str">
            <v>Бизнес-план проекта на стадии разработки</v>
          </cell>
          <cell r="P165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0">
          <cell r="E1660" t="str">
            <v>собственные средства</v>
          </cell>
          <cell r="F1660">
            <v>0.3</v>
          </cell>
          <cell r="G1660">
            <v>0.1</v>
          </cell>
          <cell r="H1660">
            <v>0.1</v>
          </cell>
        </row>
        <row r="1661">
          <cell r="E1661" t="str">
            <v>кредиты коммерческих банков</v>
          </cell>
          <cell r="F1661">
            <v>1.5</v>
          </cell>
          <cell r="G1661">
            <v>1.5</v>
          </cell>
          <cell r="H1661">
            <v>1.5</v>
          </cell>
        </row>
        <row r="1662">
          <cell r="A1662" t="str">
            <v>Организация лекарственного растениеводства и производства субстанций (растительных масел, экстрактов) на территории СИЗ "Джизак"</v>
          </cell>
          <cell r="B1662" t="str">
            <v>100 тн</v>
          </cell>
          <cell r="C1662" t="str">
            <v>2014-2015 гг.</v>
          </cell>
          <cell r="D1662" t="str">
            <v>"PESC Industrial Co., LTD" (КНР)</v>
          </cell>
          <cell r="E1662" t="str">
            <v>Всего</v>
          </cell>
          <cell r="F1662">
            <v>0.6</v>
          </cell>
          <cell r="G1662">
            <v>0.4</v>
          </cell>
          <cell r="H1662">
            <v>0.4</v>
          </cell>
          <cell r="O1662" t="str">
            <v>Бизнес-план проекта на стадии разработки</v>
          </cell>
          <cell r="P1662" t="str">
            <v>Постановление Президента Республики Узбекистан №ПП-2069 от 18.11.2013г.от 17.11.2014 г. №ПП-2264</v>
          </cell>
        </row>
        <row r="1663">
          <cell r="E1663" t="str">
            <v>собственные средства</v>
          </cell>
          <cell r="F1663">
            <v>0.1</v>
          </cell>
          <cell r="G1663">
            <v>0.1</v>
          </cell>
          <cell r="H1663">
            <v>0.1</v>
          </cell>
        </row>
        <row r="1664">
          <cell r="E1664" t="str">
            <v>кредиты коммерческих банков</v>
          </cell>
          <cell r="F1664">
            <v>0.4</v>
          </cell>
          <cell r="G1664">
            <v>0.2</v>
          </cell>
          <cell r="H1664">
            <v>0.2</v>
          </cell>
        </row>
        <row r="1665">
          <cell r="E1665" t="str">
            <v>прямые иностранные инвестиции и кредиты</v>
          </cell>
          <cell r="F1665">
            <v>0.1</v>
          </cell>
          <cell r="G1665">
            <v>0.1</v>
          </cell>
          <cell r="H1665">
            <v>0.1</v>
          </cell>
        </row>
        <row r="1666">
          <cell r="A1666" t="str">
            <v>Организация производства одноразовых медицинских перчаток на ООО "Rassom", Самаркандская область</v>
          </cell>
          <cell r="B1666" t="str">
            <v>24,0 млн. пар.</v>
          </cell>
          <cell r="C1666" t="str">
            <v>2014-2015 гг.</v>
          </cell>
          <cell r="D1666" t="str">
            <v>"ERIELL"(Чехия)</v>
          </cell>
          <cell r="E1666" t="str">
            <v>Всего</v>
          </cell>
          <cell r="F1666">
            <v>2.9</v>
          </cell>
          <cell r="G1666">
            <v>2.4</v>
          </cell>
          <cell r="H1666">
            <v>2.4</v>
          </cell>
          <cell r="O1666" t="str">
            <v>Бизнес-план проекта на стадии разработки</v>
          </cell>
          <cell r="P166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7">
          <cell r="E1667" t="str">
            <v>собственные средства</v>
          </cell>
          <cell r="F1667">
            <v>0.9</v>
          </cell>
          <cell r="G1667">
            <v>0.7</v>
          </cell>
          <cell r="H1667">
            <v>0.7</v>
          </cell>
        </row>
        <row r="1668">
          <cell r="E1668" t="str">
            <v>кредиты коммерческих банков</v>
          </cell>
          <cell r="F1668">
            <v>2</v>
          </cell>
          <cell r="G1668">
            <v>1.7</v>
          </cell>
          <cell r="H1668">
            <v>1.7</v>
          </cell>
        </row>
        <row r="1669">
          <cell r="A1669" t="str">
            <v>Организация производства инфузионных растворов в поли-пропиленовых флаконах на OOO "Gul-Qira", Кашкадарьинская область</v>
          </cell>
          <cell r="B1669" t="str">
            <v>2,0 млн. флак.</v>
          </cell>
          <cell r="C1669" t="str">
            <v>2014-2015 гг.</v>
          </cell>
          <cell r="D1669" t="str">
            <v>не требуется</v>
          </cell>
          <cell r="E1669" t="str">
            <v>Всего</v>
          </cell>
          <cell r="F1669">
            <v>2</v>
          </cell>
          <cell r="G1669">
            <v>2</v>
          </cell>
          <cell r="H1669">
            <v>2</v>
          </cell>
          <cell r="O1669" t="str">
            <v>Бизнес-план проекта на стадии разработки</v>
          </cell>
          <cell r="P166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0">
          <cell r="E1670" t="str">
            <v>собственные средства</v>
          </cell>
          <cell r="F1670">
            <v>0.6</v>
          </cell>
          <cell r="G1670">
            <v>0.6</v>
          </cell>
          <cell r="H1670">
            <v>0.6</v>
          </cell>
        </row>
        <row r="1671">
          <cell r="E1671" t="str">
            <v>кредиты коммерческих банков</v>
          </cell>
          <cell r="F1671">
            <v>1.4</v>
          </cell>
          <cell r="G1671">
            <v>1.4</v>
          </cell>
          <cell r="H1671">
            <v>1.4</v>
          </cell>
        </row>
        <row r="1672">
          <cell r="A1672" t="str">
            <v>Организация производства очищенной серы для использования в производстве лекарственных средств на "Мубарекский ГПЗ" Кашкадарьинская область</v>
          </cell>
          <cell r="B1672" t="str">
            <v>50 тн.</v>
          </cell>
          <cell r="C1672" t="str">
            <v>2014-2016 гг.</v>
          </cell>
          <cell r="D1672" t="str">
            <v>не требуется</v>
          </cell>
          <cell r="E1672" t="str">
            <v>Всего</v>
          </cell>
          <cell r="F1672">
            <v>1.05</v>
          </cell>
          <cell r="G1672">
            <v>1.05</v>
          </cell>
          <cell r="H1672">
            <v>1</v>
          </cell>
          <cell r="I1672">
            <v>0.05</v>
          </cell>
          <cell r="O1672" t="str">
            <v>Бизнес-план проекта на стадии разработки</v>
          </cell>
          <cell r="P1672" t="str">
            <v>Постановление Президента Республики Узбекистан №ПП-2017 от  02.08.2013г.,от 17.11.2014 г. №ПП-2264</v>
          </cell>
        </row>
        <row r="1673">
          <cell r="E1673" t="str">
            <v>собственные средства</v>
          </cell>
          <cell r="F1673">
            <v>0.5</v>
          </cell>
          <cell r="G1673">
            <v>0.5</v>
          </cell>
          <cell r="H1673">
            <v>0.5</v>
          </cell>
        </row>
        <row r="1674">
          <cell r="E1674" t="str">
            <v>кредиты коммерческих банков</v>
          </cell>
          <cell r="F1674">
            <v>0.55000000000000004</v>
          </cell>
          <cell r="G1674">
            <v>0.55000000000000004</v>
          </cell>
          <cell r="H1674">
            <v>0.5</v>
          </cell>
          <cell r="I1674">
            <v>0.05</v>
          </cell>
        </row>
        <row r="1675">
          <cell r="A1675" t="str">
            <v>Организация производства одноразовых систем для розлива инфузионных растворов на базе ООО "Golden egg of Namangan" Наманганская область</v>
          </cell>
          <cell r="B1675" t="str">
            <v>30,0 млн шт</v>
          </cell>
          <cell r="C1675" t="str">
            <v>2014-2016 гг.</v>
          </cell>
          <cell r="D1675" t="str">
            <v>Yiwu Dili import &amp; export Co., Ltd (КНР)</v>
          </cell>
          <cell r="E1675" t="str">
            <v>Всего</v>
          </cell>
          <cell r="F1675">
            <v>5.5</v>
          </cell>
          <cell r="G1675">
            <v>5.5</v>
          </cell>
          <cell r="H1675">
            <v>5.45</v>
          </cell>
          <cell r="I1675">
            <v>0.05</v>
          </cell>
          <cell r="O1675" t="str">
            <v>Бизнес-план проекта на стадии разработки</v>
          </cell>
          <cell r="P167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6">
          <cell r="E1676" t="str">
            <v>собственные средства</v>
          </cell>
          <cell r="F1676">
            <v>1.25</v>
          </cell>
          <cell r="G1676">
            <v>1.25</v>
          </cell>
          <cell r="H1676">
            <v>1.25</v>
          </cell>
        </row>
        <row r="1677">
          <cell r="E1677" t="str">
            <v>кредиты коммерческих банков</v>
          </cell>
          <cell r="F1677">
            <v>4.2</v>
          </cell>
          <cell r="G1677">
            <v>4.2</v>
          </cell>
          <cell r="H1677">
            <v>4.2</v>
          </cell>
        </row>
        <row r="1678">
          <cell r="E1678" t="str">
            <v>прямые иностранные инвестиции и кредиты</v>
          </cell>
          <cell r="F1678">
            <v>0.05</v>
          </cell>
          <cell r="G1678">
            <v>0.05</v>
          </cell>
          <cell r="H1678">
            <v>0</v>
          </cell>
          <cell r="I1678">
            <v>0.05</v>
          </cell>
        </row>
        <row r="1679">
          <cell r="A1679" t="str">
            <v>Организация производства по изготовлению стерильных перевязочных и косметических изделий на базе ООО "Le Uat de Bukhara", Бухарская область</v>
          </cell>
          <cell r="B1679" t="str">
            <v>3 млн. шт.</v>
          </cell>
          <cell r="C1679" t="str">
            <v>2014-2015 гг.</v>
          </cell>
          <cell r="D1679" t="str">
            <v>не требуется</v>
          </cell>
          <cell r="E1679" t="str">
            <v>Всего</v>
          </cell>
          <cell r="F1679">
            <v>1.238</v>
          </cell>
          <cell r="G1679">
            <v>1.03</v>
          </cell>
          <cell r="H1679">
            <v>1.03</v>
          </cell>
          <cell r="O1679" t="str">
            <v>Бизнес-план проекта на стадии разработки</v>
          </cell>
          <cell r="P167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80">
          <cell r="E1680" t="str">
            <v>собственные средства</v>
          </cell>
          <cell r="F1680">
            <v>0.23799999999999999</v>
          </cell>
          <cell r="G1680">
            <v>0.23</v>
          </cell>
          <cell r="H1680">
            <v>0.23</v>
          </cell>
        </row>
        <row r="1681">
          <cell r="E1681" t="str">
            <v>кредиты коммерческих банков</v>
          </cell>
          <cell r="F1681">
            <v>1</v>
          </cell>
          <cell r="G1681">
            <v>0.8</v>
          </cell>
          <cell r="H1681">
            <v>0.8</v>
          </cell>
        </row>
        <row r="1682">
          <cell r="A1682" t="str">
            <v>Организация плантации для выращивания лекарственных растений на ООО «AGRO BIO KIMYO» (100 га) в Сырдарьинской области</v>
          </cell>
          <cell r="B1682" t="str">
            <v>200 тонн</v>
          </cell>
          <cell r="C1682" t="str">
            <v>2015-2016 гг.</v>
          </cell>
          <cell r="D1682" t="str">
            <v>не требуется</v>
          </cell>
          <cell r="E1682" t="str">
            <v>Всего</v>
          </cell>
          <cell r="F1682">
            <v>0.1</v>
          </cell>
          <cell r="G1682">
            <v>0.1</v>
          </cell>
          <cell r="H1682">
            <v>0</v>
          </cell>
          <cell r="I1682">
            <v>0.1</v>
          </cell>
          <cell r="O1682" t="str">
            <v>Бизнес-план проекта на стадии разработки</v>
          </cell>
          <cell r="P1682" t="str">
            <v>Письмо ГАК "Узфармсаноат" от 30.05.2014 г.  МД-11/1007</v>
          </cell>
        </row>
        <row r="1683">
          <cell r="E1683" t="str">
            <v>собственные средства</v>
          </cell>
          <cell r="F1683">
            <v>0.1</v>
          </cell>
          <cell r="G1683">
            <v>0.1</v>
          </cell>
          <cell r="H1683">
            <v>0</v>
          </cell>
          <cell r="I1683">
            <v>0.1</v>
          </cell>
        </row>
        <row r="1684">
          <cell r="A1684" t="str">
            <v>Организация  плантации по культивированию солодки голой (200 га) на ООО «AGRO BIO KIMYO» в Сырдарьинской области</v>
          </cell>
          <cell r="B1684" t="str">
            <v>1200 тонн</v>
          </cell>
          <cell r="C1684" t="str">
            <v>2015-2016 гг.</v>
          </cell>
          <cell r="D1684" t="str">
            <v>не требуется</v>
          </cell>
          <cell r="E1684" t="str">
            <v>Всего</v>
          </cell>
          <cell r="F1684">
            <v>1.5</v>
          </cell>
          <cell r="G1684">
            <v>1.5</v>
          </cell>
          <cell r="H1684">
            <v>0</v>
          </cell>
          <cell r="I1684">
            <v>1.5</v>
          </cell>
          <cell r="O1684" t="str">
            <v>Бизнес-план проекта на стадии разработки</v>
          </cell>
          <cell r="P1684" t="str">
            <v>Письмо ГАК "Узфармсаноат" от 30.05.2014 г.  МД-11/1007</v>
          </cell>
        </row>
        <row r="1685">
          <cell r="E1685" t="str">
            <v>собственные средства</v>
          </cell>
          <cell r="F1685">
            <v>0.3</v>
          </cell>
          <cell r="G1685">
            <v>0.3</v>
          </cell>
          <cell r="I1685">
            <v>0.3</v>
          </cell>
        </row>
        <row r="1686">
          <cell r="E1686" t="str">
            <v>кредиты коммерческих банков</v>
          </cell>
          <cell r="F1686">
            <v>1.2</v>
          </cell>
          <cell r="G1686">
            <v>1.2</v>
          </cell>
          <cell r="I1686">
            <v>1.2</v>
          </cell>
        </row>
        <row r="1687">
          <cell r="A1687" t="str">
            <v>Организация производства глубокой переработки солодкового корня на ООО «AGRO BIO KIMYO» (200 га) в Сырдарьинской области</v>
          </cell>
          <cell r="B1687" t="str">
            <v>20 тонн</v>
          </cell>
          <cell r="C1687" t="str">
            <v>2017-2018 гг.</v>
          </cell>
          <cell r="D1687" t="str">
            <v>не требуется</v>
          </cell>
          <cell r="E1687" t="str">
            <v>Всего</v>
          </cell>
          <cell r="F1687">
            <v>6</v>
          </cell>
          <cell r="G1687">
            <v>6</v>
          </cell>
          <cell r="H1687">
            <v>0</v>
          </cell>
          <cell r="I1687">
            <v>0</v>
          </cell>
          <cell r="J1687">
            <v>1.5</v>
          </cell>
          <cell r="K1687">
            <v>4.5</v>
          </cell>
          <cell r="O1687" t="str">
            <v>Бизнес-план проекта на стадии разработки</v>
          </cell>
          <cell r="P1687" t="str">
            <v>Письмо ГАК "Узфармсаноат" от 30.05.2014 г.  МД-11/1007</v>
          </cell>
        </row>
        <row r="1688">
          <cell r="E1688" t="str">
            <v>собственные средства</v>
          </cell>
          <cell r="F1688">
            <v>1</v>
          </cell>
          <cell r="G1688">
            <v>1</v>
          </cell>
          <cell r="J1688">
            <v>0.3</v>
          </cell>
          <cell r="K1688">
            <v>0.7</v>
          </cell>
        </row>
        <row r="1689">
          <cell r="E1689" t="str">
            <v>кредиты коммерческих банков</v>
          </cell>
          <cell r="F1689">
            <v>5</v>
          </cell>
          <cell r="G1689">
            <v>5</v>
          </cell>
          <cell r="J1689">
            <v>1.2</v>
          </cell>
          <cell r="K1689">
            <v>3.8</v>
          </cell>
        </row>
        <row r="1690">
          <cell r="A1690" t="str">
            <v>Организация производства инфузионных растворов в полипропиленовых флаконах в г.Ургенч</v>
          </cell>
          <cell r="B1690" t="str">
            <v>6 млн. флаконов</v>
          </cell>
          <cell r="C1690" t="str">
            <v>2015-2017 гг.</v>
          </cell>
          <cell r="D1690" t="str">
            <v>не требуется</v>
          </cell>
          <cell r="E1690" t="str">
            <v>Всего</v>
          </cell>
          <cell r="F1690">
            <v>8</v>
          </cell>
          <cell r="G1690">
            <v>8</v>
          </cell>
          <cell r="H1690">
            <v>2</v>
          </cell>
          <cell r="I1690">
            <v>2.2999999999999998</v>
          </cell>
          <cell r="J1690">
            <v>3.7</v>
          </cell>
          <cell r="K1690">
            <v>0</v>
          </cell>
          <cell r="O1690" t="str">
            <v>Бизнес-план проекта на стадии разработки</v>
          </cell>
          <cell r="P1690" t="str">
            <v>Постановление Президента Республики Узбекистан от  22.11.2012г. ПП-1856,от 17.11.2014 г. №ПП-2264</v>
          </cell>
        </row>
        <row r="1691">
          <cell r="E1691" t="str">
            <v>собственные средства</v>
          </cell>
          <cell r="F1691">
            <v>2.4</v>
          </cell>
          <cell r="G1691">
            <v>2.4</v>
          </cell>
          <cell r="H1691">
            <v>0.4</v>
          </cell>
          <cell r="I1691">
            <v>0.8</v>
          </cell>
          <cell r="J1691">
            <v>1.2</v>
          </cell>
        </row>
        <row r="1692">
          <cell r="E1692" t="str">
            <v>кредиты коммерческих банков</v>
          </cell>
          <cell r="F1692">
            <v>5.6</v>
          </cell>
          <cell r="G1692">
            <v>5.6</v>
          </cell>
          <cell r="H1692">
            <v>1.6</v>
          </cell>
          <cell r="I1692">
            <v>1.5</v>
          </cell>
          <cell r="J1692">
            <v>2.5</v>
          </cell>
        </row>
        <row r="1693">
          <cell r="A1693" t="str">
            <v>Организация производства готовых лекарственных препаратов (капсульные, таблеточные препараты) в Хорезмской области</v>
          </cell>
          <cell r="B1693" t="str">
            <v>10 млн.усл.ед</v>
          </cell>
          <cell r="C1693" t="str">
            <v>2017-2018 гг.</v>
          </cell>
          <cell r="D1693" t="str">
            <v>не требуется</v>
          </cell>
          <cell r="E1693" t="str">
            <v>Всего</v>
          </cell>
          <cell r="F1693">
            <v>3</v>
          </cell>
          <cell r="G1693">
            <v>3</v>
          </cell>
          <cell r="H1693">
            <v>0</v>
          </cell>
          <cell r="I1693">
            <v>0</v>
          </cell>
          <cell r="J1693">
            <v>1.4000000000000001</v>
          </cell>
          <cell r="K1693">
            <v>1.6</v>
          </cell>
          <cell r="O1693" t="str">
            <v>Бизнес-план проекта на стадии разработки</v>
          </cell>
          <cell r="P1693" t="str">
            <v xml:space="preserve">Постановление Президента Республики Узбекистан от  22.11.2012г. ПП-1856 </v>
          </cell>
        </row>
        <row r="1694">
          <cell r="E1694" t="str">
            <v>собственные средства</v>
          </cell>
          <cell r="F1694">
            <v>0.9</v>
          </cell>
          <cell r="G1694">
            <v>0.9</v>
          </cell>
          <cell r="H1694">
            <v>0</v>
          </cell>
          <cell r="I1694">
            <v>0</v>
          </cell>
          <cell r="J1694">
            <v>0.3</v>
          </cell>
          <cell r="K1694">
            <v>0.6</v>
          </cell>
        </row>
        <row r="1695">
          <cell r="E1695" t="str">
            <v>кредиты коммерческих банков</v>
          </cell>
          <cell r="F1695">
            <v>2.1</v>
          </cell>
          <cell r="G1695">
            <v>2.1</v>
          </cell>
          <cell r="H1695">
            <v>0</v>
          </cell>
          <cell r="I1695">
            <v>0</v>
          </cell>
          <cell r="J1695">
            <v>1.1000000000000001</v>
          </cell>
          <cell r="K1695">
            <v>1</v>
          </cell>
        </row>
        <row r="1696">
          <cell r="A1696" t="str">
            <v>Организация производства дезинфицириющих средств в Хорезмской области</v>
          </cell>
          <cell r="B1696" t="str">
            <v>200 тонн</v>
          </cell>
          <cell r="C1696" t="str">
            <v>2016-2017 гг.</v>
          </cell>
          <cell r="D1696" t="str">
            <v>не требуется</v>
          </cell>
          <cell r="E1696" t="str">
            <v>Всего</v>
          </cell>
          <cell r="F1696">
            <v>1.2</v>
          </cell>
          <cell r="G1696">
            <v>1.2</v>
          </cell>
          <cell r="H1696">
            <v>0</v>
          </cell>
          <cell r="I1696">
            <v>0.36</v>
          </cell>
          <cell r="J1696">
            <v>0.84</v>
          </cell>
          <cell r="K1696">
            <v>0</v>
          </cell>
          <cell r="O1696" t="str">
            <v>Бизнес-план проекта на стадии разработки</v>
          </cell>
          <cell r="P1696" t="str">
            <v xml:space="preserve">Постановление Президента Республики Узбекистан от  22.11.2012г. ПП-1856 </v>
          </cell>
        </row>
        <row r="1697">
          <cell r="E1697" t="str">
            <v>собственные средства</v>
          </cell>
          <cell r="F1697">
            <v>0.36</v>
          </cell>
          <cell r="G1697">
            <v>0.36</v>
          </cell>
          <cell r="H1697">
            <v>0</v>
          </cell>
          <cell r="I1697">
            <v>0.12</v>
          </cell>
          <cell r="J1697">
            <v>0.24</v>
          </cell>
          <cell r="K1697">
            <v>0</v>
          </cell>
        </row>
        <row r="1698">
          <cell r="E1698" t="str">
            <v>кредиты коммерческих банков</v>
          </cell>
          <cell r="F1698">
            <v>0.84</v>
          </cell>
          <cell r="G1698">
            <v>0.84</v>
          </cell>
          <cell r="H1698">
            <v>0</v>
          </cell>
          <cell r="I1698">
            <v>0.24</v>
          </cell>
          <cell r="J1698">
            <v>0.6</v>
          </cell>
          <cell r="K1698">
            <v>0</v>
          </cell>
        </row>
        <row r="1699">
          <cell r="A1699" t="str">
            <v>Организация производства медицинской ваты и марли в Кашкадарьинской области</v>
          </cell>
          <cell r="B1699" t="str">
            <v>1800 тн. мед. ваты, 1,1 тыс.кв.м. марли</v>
          </cell>
          <cell r="C1699" t="str">
            <v>2015-2017 гг.</v>
          </cell>
          <cell r="D1699" t="str">
            <v>не требуется</v>
          </cell>
          <cell r="E1699" t="str">
            <v>Всего</v>
          </cell>
          <cell r="F1699">
            <v>3.5</v>
          </cell>
          <cell r="G1699">
            <v>3.5</v>
          </cell>
          <cell r="H1699">
            <v>0.7</v>
          </cell>
          <cell r="I1699">
            <v>1.2</v>
          </cell>
          <cell r="J1699">
            <v>1.6</v>
          </cell>
          <cell r="K1699">
            <v>0</v>
          </cell>
          <cell r="O1699" t="str">
            <v>Бизнес-план проекта на стадии разработки</v>
          </cell>
          <cell r="P1699" t="str">
            <v>Постановление Президента Республики Узбекистан №ПП-2017 от  02.08.2013г.,от 17.11.2014 г. №ПП-2264</v>
          </cell>
        </row>
        <row r="1700">
          <cell r="E1700" t="str">
            <v>собственные средства</v>
          </cell>
          <cell r="F1700">
            <v>0.2</v>
          </cell>
          <cell r="G1700">
            <v>0.2</v>
          </cell>
          <cell r="H1700">
            <v>0.2</v>
          </cell>
          <cell r="I1700">
            <v>0</v>
          </cell>
          <cell r="J1700">
            <v>0</v>
          </cell>
          <cell r="K1700">
            <v>0</v>
          </cell>
        </row>
        <row r="1701">
          <cell r="E1701" t="str">
            <v>кредиты коммерческих банков</v>
          </cell>
          <cell r="F1701">
            <v>3.3</v>
          </cell>
          <cell r="G1701">
            <v>3.3</v>
          </cell>
          <cell r="H1701">
            <v>0.5</v>
          </cell>
          <cell r="I1701">
            <v>1.2</v>
          </cell>
          <cell r="J1701">
            <v>1.6</v>
          </cell>
          <cell r="K1701">
            <v>0</v>
          </cell>
        </row>
        <row r="1702">
          <cell r="A1702" t="str">
            <v>Организация производства медицинского гипсового бинта, хирургических шариков и салфеток в Кашкадарьинской области</v>
          </cell>
          <cell r="B1702" t="str">
            <v>1000 тн. мед. бинт, 50 тыс.кв.м. гипсовый бинт, 400 тыс. шт. хирургических шариков, 500 тыс. шт. салфеток</v>
          </cell>
          <cell r="C1702" t="str">
            <v>2015-2017 гг.</v>
          </cell>
          <cell r="D1702" t="str">
            <v>не требуется</v>
          </cell>
          <cell r="E1702" t="str">
            <v>Всего</v>
          </cell>
          <cell r="F1702">
            <v>1.5</v>
          </cell>
          <cell r="G1702">
            <v>1.5</v>
          </cell>
          <cell r="H1702">
            <v>0.5</v>
          </cell>
          <cell r="I1702">
            <v>0.4</v>
          </cell>
          <cell r="J1702">
            <v>0.6</v>
          </cell>
          <cell r="K1702">
            <v>0</v>
          </cell>
          <cell r="O1702" t="str">
            <v>Бизнес-план проекта на стадии разработки</v>
          </cell>
          <cell r="P1702" t="str">
            <v>Постановление Президента Республики Узбекистан №ПП-2017 от  02.08.2013г.,от 17.11.2014 г. №ПП-2264</v>
          </cell>
        </row>
        <row r="1703">
          <cell r="E1703" t="str">
            <v>собственные средства</v>
          </cell>
          <cell r="F1703">
            <v>1.5</v>
          </cell>
          <cell r="G1703">
            <v>1.5</v>
          </cell>
          <cell r="H1703">
            <v>0.5</v>
          </cell>
          <cell r="I1703">
            <v>0.4</v>
          </cell>
          <cell r="J1703">
            <v>0.6</v>
          </cell>
        </row>
        <row r="1704">
          <cell r="A1704" t="str">
            <v>Организация производства широкого спектра лекарственных средств в Кашкадарьинской области</v>
          </cell>
          <cell r="B1704" t="str">
            <v>10 млн.усл.ед</v>
          </cell>
          <cell r="C1704" t="str">
            <v>2016-2017 гг.</v>
          </cell>
          <cell r="D1704" t="str">
            <v>не требуется</v>
          </cell>
          <cell r="E1704" t="str">
            <v>Всего</v>
          </cell>
          <cell r="F1704">
            <v>15</v>
          </cell>
          <cell r="G1704">
            <v>15</v>
          </cell>
          <cell r="H1704">
            <v>0</v>
          </cell>
          <cell r="I1704">
            <v>5</v>
          </cell>
          <cell r="J1704">
            <v>10</v>
          </cell>
          <cell r="K1704">
            <v>0</v>
          </cell>
          <cell r="O1704" t="str">
            <v>Бизнес-план проекта на стадии разработки</v>
          </cell>
          <cell r="P1704" t="str">
            <v xml:space="preserve">Постановление Президента Республики Узбекистан №ПП-2017 от  02.08.2013г. </v>
          </cell>
        </row>
        <row r="1705">
          <cell r="E1705" t="str">
            <v>собственные средства</v>
          </cell>
          <cell r="F1705">
            <v>5</v>
          </cell>
          <cell r="G1705">
            <v>5</v>
          </cell>
          <cell r="H1705">
            <v>0</v>
          </cell>
          <cell r="I1705">
            <v>2</v>
          </cell>
          <cell r="J1705">
            <v>3</v>
          </cell>
          <cell r="K1705">
            <v>0</v>
          </cell>
        </row>
        <row r="1706">
          <cell r="E1706" t="str">
            <v>кредиты коммерческих банков</v>
          </cell>
          <cell r="F1706">
            <v>10</v>
          </cell>
          <cell r="G1706">
            <v>10</v>
          </cell>
          <cell r="H1706">
            <v>0</v>
          </cell>
          <cell r="I1706">
            <v>3</v>
          </cell>
          <cell r="J1706">
            <v>7</v>
          </cell>
          <cell r="K1706">
            <v>0</v>
          </cell>
        </row>
        <row r="1707">
          <cell r="A1707" t="str">
            <v>Организация производства жидких  лекарственных форм в Кашкадарьинской области</v>
          </cell>
          <cell r="B1707" t="str">
            <v>5 млн.усл.ед</v>
          </cell>
          <cell r="C1707" t="str">
            <v>2016-2017 гг.</v>
          </cell>
          <cell r="D1707" t="str">
            <v>не требуется</v>
          </cell>
          <cell r="E1707" t="str">
            <v>Всего</v>
          </cell>
          <cell r="F1707">
            <v>4</v>
          </cell>
          <cell r="G1707">
            <v>4</v>
          </cell>
          <cell r="H1707">
            <v>0</v>
          </cell>
          <cell r="I1707">
            <v>1.4</v>
          </cell>
          <cell r="J1707">
            <v>2.6</v>
          </cell>
          <cell r="K1707">
            <v>0</v>
          </cell>
          <cell r="O1707" t="str">
            <v>Бизнес-план проекта на стадии разработки</v>
          </cell>
          <cell r="P1707" t="str">
            <v xml:space="preserve">Постановление Президента Республики Узбекистан №ПП-2017 от  02.08.2013г. </v>
          </cell>
        </row>
        <row r="1708">
          <cell r="E1708" t="str">
            <v>собственные средства</v>
          </cell>
          <cell r="F1708">
            <v>0.8</v>
          </cell>
          <cell r="G1708">
            <v>0.8</v>
          </cell>
          <cell r="H1708">
            <v>0</v>
          </cell>
          <cell r="I1708">
            <v>0.2</v>
          </cell>
          <cell r="J1708">
            <v>0.6</v>
          </cell>
        </row>
        <row r="1709">
          <cell r="E1709" t="str">
            <v>кредиты коммерческих банков</v>
          </cell>
          <cell r="F1709">
            <v>3.2</v>
          </cell>
          <cell r="G1709">
            <v>3.2</v>
          </cell>
          <cell r="H1709">
            <v>0</v>
          </cell>
          <cell r="I1709">
            <v>1.2</v>
          </cell>
          <cell r="J1709">
            <v>2</v>
          </cell>
        </row>
        <row r="1710">
          <cell r="A1710" t="str">
            <v>Организация производства галеновых препаратов, Сырдарьинская область (г. Янгиер)</v>
          </cell>
          <cell r="B1710" t="str">
            <v>12 млн. усл.ед.</v>
          </cell>
          <cell r="C1710" t="str">
            <v>2016-2017 гг.</v>
          </cell>
          <cell r="D1710" t="str">
            <v>не требуется</v>
          </cell>
          <cell r="E1710" t="str">
            <v>Всего</v>
          </cell>
          <cell r="F1710">
            <v>1.1000000000000001</v>
          </cell>
          <cell r="G1710">
            <v>1.1000000000000001</v>
          </cell>
          <cell r="H1710">
            <v>0</v>
          </cell>
          <cell r="I1710">
            <v>0.35</v>
          </cell>
          <cell r="J1710">
            <v>0.75</v>
          </cell>
          <cell r="K1710">
            <v>0</v>
          </cell>
          <cell r="O1710" t="str">
            <v>Бизнес-план проекта на стадии разработки</v>
          </cell>
          <cell r="P1710" t="str">
            <v>Письмо ГАК "Узфармсаноат" от 30.05.2014 г.  МД-11/1007</v>
          </cell>
        </row>
        <row r="1711">
          <cell r="E1711" t="str">
            <v>собственные средства</v>
          </cell>
          <cell r="F1711">
            <v>0.35</v>
          </cell>
          <cell r="G1711">
            <v>0.35</v>
          </cell>
          <cell r="H1711">
            <v>0</v>
          </cell>
          <cell r="I1711">
            <v>0.15</v>
          </cell>
          <cell r="J1711">
            <v>0.2</v>
          </cell>
        </row>
        <row r="1712">
          <cell r="E1712" t="str">
            <v>кредиты коммерческих банков</v>
          </cell>
          <cell r="F1712">
            <v>0.75</v>
          </cell>
          <cell r="G1712">
            <v>0.75</v>
          </cell>
          <cell r="H1712">
            <v>0</v>
          </cell>
          <cell r="I1712">
            <v>0.2</v>
          </cell>
          <cell r="J1712">
            <v>0.55000000000000004</v>
          </cell>
        </row>
        <row r="1713">
          <cell r="A1713" t="str">
            <v>Организация производства тыквенного порошка, Сырдарьинская область (Хавастский  район)</v>
          </cell>
          <cell r="B1713" t="str">
            <v>500 тн</v>
          </cell>
          <cell r="C1713" t="str">
            <v>2017-2018 гг.</v>
          </cell>
          <cell r="D1713" t="str">
            <v>не требуется</v>
          </cell>
          <cell r="E1713" t="str">
            <v>Всего</v>
          </cell>
          <cell r="F1713">
            <v>0.25</v>
          </cell>
          <cell r="G1713">
            <v>0.25</v>
          </cell>
          <cell r="H1713">
            <v>0</v>
          </cell>
          <cell r="I1713">
            <v>0</v>
          </cell>
          <cell r="J1713">
            <v>0.05</v>
          </cell>
          <cell r="K1713">
            <v>0.2</v>
          </cell>
          <cell r="O1713" t="str">
            <v>Бизнес-план проекта на стадии разработки</v>
          </cell>
          <cell r="P1713" t="str">
            <v>Письмо ГАК "Узфармсаноат" от 30.05.2014 г.  МД-11/1007</v>
          </cell>
        </row>
        <row r="1714">
          <cell r="E1714" t="str">
            <v>собственные средства</v>
          </cell>
          <cell r="F1714">
            <v>7.4999999999999997E-2</v>
          </cell>
          <cell r="G1714">
            <v>7.4999999999999997E-2</v>
          </cell>
          <cell r="H1714">
            <v>0</v>
          </cell>
          <cell r="I1714">
            <v>0</v>
          </cell>
          <cell r="J1714">
            <v>2.5000000000000001E-2</v>
          </cell>
          <cell r="K1714">
            <v>0.05</v>
          </cell>
        </row>
        <row r="1715">
          <cell r="E1715" t="str">
            <v>кредиты коммерческих банков</v>
          </cell>
          <cell r="F1715">
            <v>0.17499999999999999</v>
          </cell>
          <cell r="G1715">
            <v>0.17499999999999999</v>
          </cell>
          <cell r="H1715">
            <v>0</v>
          </cell>
          <cell r="I1715">
            <v>0</v>
          </cell>
          <cell r="J1715">
            <v>2.5000000000000001E-2</v>
          </cell>
          <cell r="K1715">
            <v>0.15</v>
          </cell>
        </row>
        <row r="1716">
          <cell r="A1716" t="str">
            <v>Организация производства тыквенного сока, Сырдарьинская область (Хавастский  район)</v>
          </cell>
          <cell r="B1716" t="str">
            <v>100 тыс.л</v>
          </cell>
          <cell r="C1716" t="str">
            <v>2016-2017гг.</v>
          </cell>
          <cell r="D1716" t="str">
            <v>не требуется</v>
          </cell>
          <cell r="E1716" t="str">
            <v>Всего</v>
          </cell>
          <cell r="F1716">
            <v>2.5000000000000001E-2</v>
          </cell>
          <cell r="G1716">
            <v>2.5000000000000001E-2</v>
          </cell>
          <cell r="H1716">
            <v>0</v>
          </cell>
          <cell r="I1716">
            <v>4.5000000000000005E-3</v>
          </cell>
          <cell r="J1716">
            <v>2.0499999999999997E-2</v>
          </cell>
          <cell r="K1716">
            <v>0</v>
          </cell>
          <cell r="O1716" t="str">
            <v>Бизнес-план проекта на стадии разработки</v>
          </cell>
          <cell r="P1716" t="str">
            <v>Письмо ГАК "Узфармсаноат" от 30.05.2014 г.  МД-11/1007</v>
          </cell>
        </row>
        <row r="1717">
          <cell r="E1717" t="str">
            <v>собственные средства</v>
          </cell>
          <cell r="F1717">
            <v>7.4999999999999997E-3</v>
          </cell>
          <cell r="G1717">
            <v>7.4999999999999997E-3</v>
          </cell>
          <cell r="H1717">
            <v>0</v>
          </cell>
          <cell r="I1717">
            <v>2E-3</v>
          </cell>
          <cell r="J1717">
            <v>5.4999999999999997E-3</v>
          </cell>
        </row>
        <row r="1718">
          <cell r="E1718" t="str">
            <v>кредиты коммерческих банков</v>
          </cell>
          <cell r="F1718">
            <v>1.7500000000000002E-2</v>
          </cell>
          <cell r="G1718">
            <v>1.7500000000000002E-2</v>
          </cell>
          <cell r="H1718">
            <v>0</v>
          </cell>
          <cell r="I1718">
            <v>2.5000000000000001E-3</v>
          </cell>
          <cell r="J1718">
            <v>1.4999999999999999E-2</v>
          </cell>
        </row>
        <row r="1719">
          <cell r="A1719" t="str">
            <v>Организация производства субстанции вазелина на основе рапсового масла, Сырдарьинская область (Хавастский  район)</v>
          </cell>
          <cell r="B1719" t="str">
            <v>500 тн</v>
          </cell>
          <cell r="C1719" t="str">
            <v>2015 г</v>
          </cell>
          <cell r="D1719" t="str">
            <v>не требуется</v>
          </cell>
          <cell r="E1719" t="str">
            <v>Всего</v>
          </cell>
          <cell r="F1719">
            <v>0.1</v>
          </cell>
          <cell r="G1719">
            <v>0.1</v>
          </cell>
          <cell r="H1719">
            <v>0.1</v>
          </cell>
          <cell r="I1719">
            <v>0</v>
          </cell>
          <cell r="J1719">
            <v>0</v>
          </cell>
          <cell r="K1719">
            <v>0</v>
          </cell>
          <cell r="O1719" t="str">
            <v>Бизнес-план проекта на стадии разработки</v>
          </cell>
          <cell r="P1719" t="str">
            <v>Письмо ГАК "Узфармсаноат" от 30.05.2014 г.  МД-11/1007</v>
          </cell>
        </row>
        <row r="1720">
          <cell r="E1720" t="str">
            <v>собственные средства</v>
          </cell>
          <cell r="F1720">
            <v>0.03</v>
          </cell>
          <cell r="G1720">
            <v>0.03</v>
          </cell>
          <cell r="H1720">
            <v>0.03</v>
          </cell>
        </row>
        <row r="1721">
          <cell r="E1721" t="str">
            <v>кредиты коммерческих банков</v>
          </cell>
          <cell r="F1721">
            <v>7.0000000000000007E-2</v>
          </cell>
          <cell r="G1721">
            <v>7.0000000000000007E-2</v>
          </cell>
          <cell r="H1721">
            <v>7.0000000000000007E-2</v>
          </cell>
        </row>
        <row r="1722">
          <cell r="A1722" t="str">
            <v>Организация производства фруктозы и глюкозы, Сырдарьинская область (Сайхунабадский район)</v>
          </cell>
          <cell r="B1722" t="str">
            <v>100 тн</v>
          </cell>
          <cell r="C1722" t="str">
            <v>2015-2016гг.</v>
          </cell>
          <cell r="D1722" t="str">
            <v>не требуется</v>
          </cell>
          <cell r="E1722" t="str">
            <v>Всего</v>
          </cell>
          <cell r="F1722">
            <v>2.25</v>
          </cell>
          <cell r="G1722">
            <v>2.25</v>
          </cell>
          <cell r="H1722">
            <v>1</v>
          </cell>
          <cell r="I1722">
            <v>1.25</v>
          </cell>
          <cell r="J1722">
            <v>0</v>
          </cell>
          <cell r="K1722">
            <v>0</v>
          </cell>
          <cell r="O1722" t="str">
            <v>Бизнес-план проекта на стадии разработки</v>
          </cell>
          <cell r="P1722" t="str">
            <v>Письмо ГАК "Узфармсаноат" от 30.05.2014 г.  МД-11/1007</v>
          </cell>
        </row>
        <row r="1723">
          <cell r="E1723" t="str">
            <v>собственные средства</v>
          </cell>
          <cell r="F1723">
            <v>0.67500000000000004</v>
          </cell>
          <cell r="G1723">
            <v>0.67500000000000004</v>
          </cell>
          <cell r="H1723">
            <v>0.5</v>
          </cell>
          <cell r="I1723">
            <v>0.17499999999999999</v>
          </cell>
        </row>
        <row r="1724">
          <cell r="E1724" t="str">
            <v>кредиты коммерческих банков</v>
          </cell>
          <cell r="F1724">
            <v>1.575</v>
          </cell>
          <cell r="G1724">
            <v>1.575</v>
          </cell>
          <cell r="H1724">
            <v>0.5</v>
          </cell>
          <cell r="I1724">
            <v>1.075</v>
          </cell>
        </row>
        <row r="1725">
          <cell r="A1725" t="str">
            <v>Расширение производства лекарственных средств на СП ООО "Novopharma plus", г.Ташкент</v>
          </cell>
          <cell r="B1725" t="str">
            <v>4,753 млн уп.</v>
          </cell>
          <cell r="C1725" t="str">
            <v>2016-2017 гг.</v>
          </cell>
          <cell r="D1725" t="str">
            <v>не требуется</v>
          </cell>
          <cell r="E1725" t="str">
            <v>Всего</v>
          </cell>
          <cell r="F1725">
            <v>1.2</v>
          </cell>
          <cell r="G1725">
            <v>1.2</v>
          </cell>
          <cell r="H1725">
            <v>0</v>
          </cell>
          <cell r="I1725">
            <v>0.5</v>
          </cell>
          <cell r="J1725">
            <v>0.7</v>
          </cell>
          <cell r="K1725">
            <v>0</v>
          </cell>
          <cell r="O1725" t="str">
            <v>Бизнес-план проекта на стадии разработки</v>
          </cell>
          <cell r="P1725" t="str">
            <v>Письмо ГАК "Узфармсаноат" от 30.05.2014 г.  МД-11/1007</v>
          </cell>
        </row>
        <row r="1726">
          <cell r="E1726" t="str">
            <v>собственные средства</v>
          </cell>
          <cell r="F1726">
            <v>0.2</v>
          </cell>
          <cell r="G1726">
            <v>0.2</v>
          </cell>
          <cell r="H1726">
            <v>0</v>
          </cell>
          <cell r="I1726">
            <v>0.2</v>
          </cell>
          <cell r="J1726">
            <v>0</v>
          </cell>
        </row>
        <row r="1727">
          <cell r="E1727" t="str">
            <v>кредиты коммерческих банков</v>
          </cell>
          <cell r="F1727">
            <v>1</v>
          </cell>
          <cell r="G1727">
            <v>1</v>
          </cell>
          <cell r="H1727">
            <v>0</v>
          </cell>
          <cell r="I1727">
            <v>0.3</v>
          </cell>
          <cell r="J1727">
            <v>0.7</v>
          </cell>
        </row>
        <row r="1728">
          <cell r="A1728" t="str">
            <v xml:space="preserve">Организация производства ампульных лекарств, ООО "SID", Ташкентская область </v>
          </cell>
          <cell r="B1728" t="str">
            <v>22,0 млн. усл. ед.</v>
          </cell>
          <cell r="C1728" t="str">
            <v>2016-2017 гг.</v>
          </cell>
          <cell r="D1728" t="str">
            <v>не требуется</v>
          </cell>
          <cell r="E1728" t="str">
            <v>Всего</v>
          </cell>
          <cell r="F1728">
            <v>3</v>
          </cell>
          <cell r="G1728">
            <v>3</v>
          </cell>
          <cell r="H1728">
            <v>0</v>
          </cell>
          <cell r="I1728">
            <v>1.5</v>
          </cell>
          <cell r="J1728">
            <v>1.5</v>
          </cell>
          <cell r="K1728">
            <v>0</v>
          </cell>
          <cell r="O1728" t="str">
            <v>Бизнес-план проекта на стадии разработки</v>
          </cell>
          <cell r="P1728" t="str">
            <v xml:space="preserve">Постановление Президента Республики Узбекистан от 12.07.2013г. №ПП-2000 </v>
          </cell>
        </row>
        <row r="1729">
          <cell r="E1729" t="str">
            <v>собственные средства</v>
          </cell>
          <cell r="F1729">
            <v>0.5</v>
          </cell>
          <cell r="G1729">
            <v>0.5</v>
          </cell>
          <cell r="H1729">
            <v>0</v>
          </cell>
          <cell r="I1729">
            <v>0.5</v>
          </cell>
          <cell r="J1729">
            <v>0</v>
          </cell>
        </row>
        <row r="1730">
          <cell r="E1730" t="str">
            <v>кредиты коммерческих банков</v>
          </cell>
          <cell r="F1730">
            <v>2.5</v>
          </cell>
          <cell r="G1730">
            <v>2.5</v>
          </cell>
          <cell r="H1730">
            <v>0</v>
          </cell>
          <cell r="I1730">
            <v>1</v>
          </cell>
          <cell r="J1730">
            <v>1.5</v>
          </cell>
        </row>
        <row r="1731">
          <cell r="A1731" t="str">
            <v>Организация плантаций лекарственного растительного сырья (выращивание, сбор, сушка) 30 га в Джизакской области</v>
          </cell>
          <cell r="B1731" t="str">
            <v>35 тонн</v>
          </cell>
          <cell r="C1731" t="str">
            <v>2016-2017 гг.</v>
          </cell>
          <cell r="D1731" t="str">
            <v>не требуется</v>
          </cell>
          <cell r="E1731" t="str">
            <v>Всего</v>
          </cell>
          <cell r="F1731">
            <v>0.114</v>
          </cell>
          <cell r="G1731">
            <v>0.114</v>
          </cell>
          <cell r="H1731">
            <v>0</v>
          </cell>
          <cell r="I1731">
            <v>0</v>
          </cell>
          <cell r="J1731">
            <v>0.114</v>
          </cell>
          <cell r="K1731">
            <v>0</v>
          </cell>
          <cell r="O1731" t="str">
            <v>Бизнес-план проекта на стадии разработки</v>
          </cell>
          <cell r="P1731" t="str">
            <v>Письмо ГАК "Узфармсаноат" от 30.05.2014 г.  МД-11/1007</v>
          </cell>
        </row>
        <row r="1732">
          <cell r="E1732" t="str">
            <v>собственные средства</v>
          </cell>
          <cell r="F1732">
            <v>1.4E-2</v>
          </cell>
          <cell r="G1732">
            <v>1.4E-2</v>
          </cell>
          <cell r="H1732">
            <v>0</v>
          </cell>
          <cell r="I1732">
            <v>0</v>
          </cell>
          <cell r="J1732">
            <v>1.4E-2</v>
          </cell>
        </row>
        <row r="1733">
          <cell r="E1733" t="str">
            <v>кредиты коммерческих банков</v>
          </cell>
          <cell r="F1733">
            <v>0.1</v>
          </cell>
          <cell r="G1733">
            <v>0.1</v>
          </cell>
          <cell r="H1733">
            <v>0</v>
          </cell>
          <cell r="I1733">
            <v>0</v>
          </cell>
          <cell r="J1733">
            <v>0.1</v>
          </cell>
        </row>
        <row r="1734">
          <cell r="A1734" t="str">
            <v>Организация производства косметических препаратов на основе глицерина, Хорезмская область (г. Ургенч)</v>
          </cell>
          <cell r="B1734" t="str">
            <v>100 тн</v>
          </cell>
          <cell r="C1734" t="str">
            <v>2015-2017 гг.</v>
          </cell>
          <cell r="D1734" t="str">
            <v>не требуется</v>
          </cell>
          <cell r="E1734" t="str">
            <v>Всего</v>
          </cell>
          <cell r="F1734">
            <v>2</v>
          </cell>
          <cell r="G1734">
            <v>2</v>
          </cell>
          <cell r="H1734">
            <v>0.5</v>
          </cell>
          <cell r="I1734">
            <v>0.53</v>
          </cell>
          <cell r="J1734">
            <v>0.97</v>
          </cell>
          <cell r="K1734">
            <v>0</v>
          </cell>
          <cell r="O1734" t="str">
            <v>Бизнес-план проекта на стадии разработки</v>
          </cell>
          <cell r="P1734" t="str">
            <v xml:space="preserve">Постановление Президента Республики Узбекистан от  22.11.2012г. ПП-1856 </v>
          </cell>
        </row>
        <row r="1735">
          <cell r="E1735" t="str">
            <v>собственные средства</v>
          </cell>
          <cell r="F1735">
            <v>0.2</v>
          </cell>
          <cell r="G1735">
            <v>0.2</v>
          </cell>
          <cell r="H1735">
            <v>0.1</v>
          </cell>
          <cell r="I1735">
            <v>0.03</v>
          </cell>
          <cell r="J1735">
            <v>7.0000000000000007E-2</v>
          </cell>
        </row>
        <row r="1736">
          <cell r="E1736" t="str">
            <v>кредиты коммерческих банков</v>
          </cell>
          <cell r="F1736">
            <v>1.8</v>
          </cell>
          <cell r="G1736">
            <v>1.8</v>
          </cell>
          <cell r="H1736">
            <v>0.4</v>
          </cell>
          <cell r="I1736">
            <v>0.5</v>
          </cell>
          <cell r="J1736">
            <v>0.9</v>
          </cell>
        </row>
        <row r="1737">
          <cell r="A1737" t="str">
            <v>Организация плантации для выращивания лекарственных растений (112 га) в Андижанской области</v>
          </cell>
          <cell r="B1737" t="str">
            <v>200 тн</v>
          </cell>
          <cell r="C1737" t="str">
            <v>2015-2016 гг.</v>
          </cell>
          <cell r="D1737" t="str">
            <v>не требуется</v>
          </cell>
          <cell r="E1737" t="str">
            <v>Всего</v>
          </cell>
          <cell r="F1737">
            <v>0.1</v>
          </cell>
          <cell r="G1737">
            <v>0.1</v>
          </cell>
          <cell r="H1737">
            <v>9.0000000000000011E-2</v>
          </cell>
          <cell r="I1737">
            <v>0.01</v>
          </cell>
          <cell r="J1737">
            <v>0</v>
          </cell>
          <cell r="K1737">
            <v>0</v>
          </cell>
          <cell r="O1737" t="str">
            <v>Бизнес-план проекта на стадии разработки</v>
          </cell>
          <cell r="P1737" t="str">
            <v>Письмо ГАК "Узфармсаноат" от 30.05.2014 г.  МД-11/1007</v>
          </cell>
        </row>
        <row r="1738">
          <cell r="E1738" t="str">
            <v>собственные средства</v>
          </cell>
          <cell r="F1738">
            <v>0.03</v>
          </cell>
          <cell r="G1738">
            <v>0.03</v>
          </cell>
          <cell r="H1738">
            <v>0.02</v>
          </cell>
          <cell r="I1738">
            <v>0.01</v>
          </cell>
          <cell r="J1738">
            <v>0</v>
          </cell>
        </row>
        <row r="1739">
          <cell r="E1739" t="str">
            <v>кредиты коммерческих банков</v>
          </cell>
          <cell r="F1739">
            <v>7.0000000000000007E-2</v>
          </cell>
          <cell r="G1739">
            <v>7.0000000000000007E-2</v>
          </cell>
          <cell r="H1739">
            <v>7.0000000000000007E-2</v>
          </cell>
          <cell r="I1739">
            <v>0</v>
          </cell>
          <cell r="J1739">
            <v>0</v>
          </cell>
        </row>
        <row r="1740">
          <cell r="A1740" t="str">
            <v>Организация производства по фасовке лекарственного растительного сырья (фиточаев)  в Джизакской области</v>
          </cell>
          <cell r="B1740" t="str">
            <v xml:space="preserve">50 тыс.упак. </v>
          </cell>
          <cell r="C1740" t="str">
            <v>2016-2017 гг.</v>
          </cell>
          <cell r="D1740" t="str">
            <v>не требуется</v>
          </cell>
          <cell r="E1740" t="str">
            <v>Всего</v>
          </cell>
          <cell r="F1740">
            <v>1</v>
          </cell>
          <cell r="G1740">
            <v>1</v>
          </cell>
          <cell r="H1740">
            <v>0</v>
          </cell>
          <cell r="I1740">
            <v>0.85000000000000009</v>
          </cell>
          <cell r="J1740">
            <v>0.15</v>
          </cell>
          <cell r="K1740">
            <v>0</v>
          </cell>
          <cell r="O1740" t="str">
            <v>Бизнес-план проекта на стадии разработки</v>
          </cell>
          <cell r="P1740" t="str">
            <v>Письмо ГАК "Узфармсаноат" от 30.05.2014 г.  МД-11/1007</v>
          </cell>
        </row>
        <row r="1741">
          <cell r="E1741" t="str">
            <v>собственные средства</v>
          </cell>
          <cell r="F1741">
            <v>0.2</v>
          </cell>
          <cell r="G1741">
            <v>0.2</v>
          </cell>
          <cell r="H1741">
            <v>0</v>
          </cell>
          <cell r="I1741">
            <v>0.05</v>
          </cell>
          <cell r="J1741">
            <v>0.15</v>
          </cell>
        </row>
        <row r="1742">
          <cell r="E1742" t="str">
            <v>кредиты коммерческих банков</v>
          </cell>
          <cell r="F1742">
            <v>0.8</v>
          </cell>
          <cell r="G1742">
            <v>0.8</v>
          </cell>
          <cell r="H1742">
            <v>0</v>
          </cell>
          <cell r="I1742">
            <v>0.8</v>
          </cell>
          <cell r="J1742">
            <v>0</v>
          </cell>
        </row>
        <row r="1743">
          <cell r="A1743" t="str">
            <v>Организация плантаций ферулы асафетиды (ферулы вонючей), 10 га на базе OOO “Charli-Texno-Servis”, «Shoxsanambonu-kovul» ФХ в Джизакской области</v>
          </cell>
          <cell r="B1743" t="str">
            <v xml:space="preserve">определяется </v>
          </cell>
          <cell r="C1743" t="str">
            <v>2016-2017 гг.</v>
          </cell>
          <cell r="D1743" t="str">
            <v>не требуется</v>
          </cell>
          <cell r="E1743" t="str">
            <v>Всего</v>
          </cell>
          <cell r="F1743">
            <v>1.35</v>
          </cell>
          <cell r="G1743">
            <v>1.35</v>
          </cell>
          <cell r="H1743">
            <v>0</v>
          </cell>
          <cell r="I1743">
            <v>0.95000000000000007</v>
          </cell>
          <cell r="J1743">
            <v>0.4</v>
          </cell>
          <cell r="K1743">
            <v>0</v>
          </cell>
          <cell r="O1743" t="str">
            <v>Бизнес-план проекта на стадии разработки</v>
          </cell>
          <cell r="P1743" t="str">
            <v>Письмо ГАК "Узфармсаноат" от 30.05.2014 г.  МД-11/1007</v>
          </cell>
        </row>
        <row r="1744">
          <cell r="E1744" t="str">
            <v>собственные средства</v>
          </cell>
          <cell r="F1744">
            <v>0.25</v>
          </cell>
          <cell r="G1744">
            <v>0.25</v>
          </cell>
          <cell r="H1744">
            <v>0</v>
          </cell>
          <cell r="I1744">
            <v>0.15</v>
          </cell>
          <cell r="J1744">
            <v>0.1</v>
          </cell>
        </row>
        <row r="1745">
          <cell r="E1745" t="str">
            <v>кредиты коммерческих банков</v>
          </cell>
          <cell r="F1745">
            <v>1.1000000000000001</v>
          </cell>
          <cell r="G1745">
            <v>1.1000000000000001</v>
          </cell>
          <cell r="H1745">
            <v>0</v>
          </cell>
          <cell r="I1745">
            <v>0.8</v>
          </cell>
          <cell r="J1745">
            <v>0.3</v>
          </cell>
        </row>
        <row r="1746">
          <cell r="A1746" t="str">
            <v>Организация производства экстракта  асафетиды (ферулы вонючей) на базе OOO “Charli-Texno-Servis”, «Shoxsanambonu-kovul» ФХ в Джизакской области</v>
          </cell>
          <cell r="B1746" t="str">
            <v>50 тн</v>
          </cell>
          <cell r="C1746" t="str">
            <v>2017-2018 гг.</v>
          </cell>
          <cell r="D1746" t="str">
            <v>не требуется</v>
          </cell>
          <cell r="E1746" t="str">
            <v>Всего</v>
          </cell>
          <cell r="F1746">
            <v>1.125</v>
          </cell>
          <cell r="G1746">
            <v>1.125</v>
          </cell>
          <cell r="H1746">
            <v>0</v>
          </cell>
          <cell r="I1746">
            <v>0</v>
          </cell>
          <cell r="J1746">
            <v>1.0249999999999999</v>
          </cell>
          <cell r="K1746">
            <v>0.1</v>
          </cell>
          <cell r="O1746" t="str">
            <v>Бизнес-план проекта на стадии разработки</v>
          </cell>
          <cell r="P1746" t="str">
            <v>Письмо ГАК "Узфармсаноат" от 30.05.2014 г.  МД-11/1007</v>
          </cell>
        </row>
        <row r="1747">
          <cell r="E1747" t="str">
            <v>собственные средства</v>
          </cell>
          <cell r="F1747">
            <v>0.22500000000000001</v>
          </cell>
          <cell r="G1747">
            <v>0.22500000000000001</v>
          </cell>
          <cell r="J1747">
            <v>0.125</v>
          </cell>
          <cell r="K1747">
            <v>0.1</v>
          </cell>
        </row>
        <row r="1748">
          <cell r="E1748" t="str">
            <v>кредиты коммерческих банков</v>
          </cell>
          <cell r="F1748">
            <v>0.9</v>
          </cell>
          <cell r="G1748">
            <v>0.9</v>
          </cell>
          <cell r="J1748">
            <v>0.9</v>
          </cell>
        </row>
        <row r="1749">
          <cell r="A1749" t="str">
            <v>Организация производства лекарственных препаратов на основе Каланхоэ на ООО "Хоразм Фитофарм" в Хорезмской области</v>
          </cell>
          <cell r="B1749" t="str">
            <v>80 тн</v>
          </cell>
          <cell r="C1749" t="str">
            <v>2015-2017 гг.</v>
          </cell>
          <cell r="D1749" t="str">
            <v>не требуется</v>
          </cell>
          <cell r="E1749" t="str">
            <v>Всего</v>
          </cell>
          <cell r="F1749">
            <v>5</v>
          </cell>
          <cell r="G1749">
            <v>5</v>
          </cell>
          <cell r="H1749">
            <v>0.6</v>
          </cell>
          <cell r="I1749">
            <v>1.9000000000000001</v>
          </cell>
          <cell r="J1749">
            <v>2.5</v>
          </cell>
          <cell r="K1749">
            <v>0</v>
          </cell>
          <cell r="O1749" t="str">
            <v>Бизнес-план проекта на стадии разработки</v>
          </cell>
          <cell r="P1749" t="str">
            <v>Постановление Президента Республики Узбекистан от  22.11.2012г. ПП-1856,от 17.11.2014 г. №ПП-2264</v>
          </cell>
        </row>
        <row r="1750">
          <cell r="E1750" t="str">
            <v>собственные средства</v>
          </cell>
          <cell r="F1750">
            <v>0.9</v>
          </cell>
          <cell r="G1750">
            <v>0.9</v>
          </cell>
          <cell r="H1750">
            <v>0.1</v>
          </cell>
          <cell r="I1750">
            <v>0.3</v>
          </cell>
          <cell r="J1750">
            <v>0.5</v>
          </cell>
        </row>
        <row r="1751">
          <cell r="E1751" t="str">
            <v>кредиты коммерческих банков</v>
          </cell>
          <cell r="F1751">
            <v>4.0999999999999996</v>
          </cell>
          <cell r="G1751">
            <v>4.0999999999999996</v>
          </cell>
          <cell r="H1751">
            <v>0.5</v>
          </cell>
          <cell r="I1751">
            <v>1.6</v>
          </cell>
          <cell r="J1751">
            <v>2</v>
          </cell>
        </row>
        <row r="1752">
          <cell r="A1752" t="str">
            <v>Организация плантации для выращивания масляничной культуры -тыквы (50 га) на ФХ "Султонали Умаралиевич орзуси" в Сырдарьинской области</v>
          </cell>
          <cell r="B1752" t="str">
            <v>1000 тн</v>
          </cell>
          <cell r="C1752" t="str">
            <v>2015-2016 гг.</v>
          </cell>
          <cell r="D1752" t="str">
            <v>не требуется</v>
          </cell>
          <cell r="E1752" t="str">
            <v>Всего</v>
          </cell>
          <cell r="F1752">
            <v>0.45</v>
          </cell>
          <cell r="G1752">
            <v>0.45</v>
          </cell>
          <cell r="H1752">
            <v>0.32</v>
          </cell>
          <cell r="I1752">
            <v>0.13</v>
          </cell>
          <cell r="J1752">
            <v>0</v>
          </cell>
          <cell r="K1752">
            <v>0</v>
          </cell>
          <cell r="O1752" t="str">
            <v>Бизнес-план проекта на стадии разработки</v>
          </cell>
          <cell r="P1752" t="str">
            <v xml:space="preserve">Постановление Президента Республики Узбекистан от  22.11.2012г. ПП-1856 </v>
          </cell>
        </row>
        <row r="1753">
          <cell r="E1753" t="str">
            <v>собственные средства</v>
          </cell>
          <cell r="F1753">
            <v>0.05</v>
          </cell>
          <cell r="G1753">
            <v>0.05</v>
          </cell>
          <cell r="H1753">
            <v>0.02</v>
          </cell>
          <cell r="I1753">
            <v>0.03</v>
          </cell>
          <cell r="J1753">
            <v>0</v>
          </cell>
        </row>
        <row r="1754">
          <cell r="E1754" t="str">
            <v>кредиты коммерческих банков</v>
          </cell>
          <cell r="F1754">
            <v>0.4</v>
          </cell>
          <cell r="G1754">
            <v>0.4</v>
          </cell>
          <cell r="H1754">
            <v>0.3</v>
          </cell>
          <cell r="I1754">
            <v>0.1</v>
          </cell>
          <cell r="J1754">
            <v>0</v>
          </cell>
        </row>
        <row r="1755">
          <cell r="A1755" t="str">
            <v>Организация производства косметических препаратов на основе глицерина на "Хоразм ФИТОФарм" (Хорезмская область)</v>
          </cell>
          <cell r="B1755" t="str">
            <v>100 тн.</v>
          </cell>
          <cell r="C1755" t="str">
            <v>2015-2017 гг.</v>
          </cell>
          <cell r="D1755" t="str">
            <v>не требуется</v>
          </cell>
          <cell r="E1755" t="str">
            <v>Всего</v>
          </cell>
          <cell r="F1755">
            <v>2</v>
          </cell>
          <cell r="G1755">
            <v>2</v>
          </cell>
          <cell r="H1755">
            <v>0.5</v>
          </cell>
          <cell r="I1755">
            <v>0.75</v>
          </cell>
          <cell r="J1755">
            <v>0.75</v>
          </cell>
          <cell r="K1755">
            <v>0</v>
          </cell>
          <cell r="O1755" t="str">
            <v>Бизнес-план проекта на стадии разработки</v>
          </cell>
          <cell r="P1755" t="str">
            <v>Постановление Президента Республики Узбекистан от  22.11.2012г. ПП-1856,от 17.11.2014 г. №ПП-2264</v>
          </cell>
        </row>
        <row r="1756">
          <cell r="E1756" t="str">
            <v>собственные средства</v>
          </cell>
          <cell r="F1756">
            <v>0.1</v>
          </cell>
          <cell r="G1756">
            <v>0.1</v>
          </cell>
          <cell r="H1756">
            <v>0.1</v>
          </cell>
        </row>
        <row r="1757">
          <cell r="E1757" t="str">
            <v>кредиты коммерческих банков</v>
          </cell>
          <cell r="F1757">
            <v>1.9</v>
          </cell>
          <cell r="G1757">
            <v>1.9</v>
          </cell>
          <cell r="H1757">
            <v>0.4</v>
          </cell>
          <cell r="I1757">
            <v>0.75</v>
          </cell>
          <cell r="J1757">
            <v>0.75</v>
          </cell>
        </row>
        <row r="1758">
          <cell r="A1758" t="str">
            <v>Организация производства пакетирования лекарственного чая в Хорезмской области</v>
          </cell>
          <cell r="B1758" t="str">
            <v>4 млн. упаковок</v>
          </cell>
          <cell r="C1758" t="str">
            <v>2016-2017 гг.</v>
          </cell>
          <cell r="D1758" t="str">
            <v>не требуется</v>
          </cell>
          <cell r="E1758" t="str">
            <v>Всего</v>
          </cell>
          <cell r="F1758">
            <v>0.5</v>
          </cell>
          <cell r="G1758">
            <v>0.5</v>
          </cell>
          <cell r="H1758">
            <v>0</v>
          </cell>
          <cell r="I1758">
            <v>0.39999999999999997</v>
          </cell>
          <cell r="J1758">
            <v>0.1</v>
          </cell>
          <cell r="K1758">
            <v>0</v>
          </cell>
          <cell r="O1758" t="str">
            <v>Бизнес-план проекта на стадии разработки</v>
          </cell>
          <cell r="P1758" t="str">
            <v xml:space="preserve">Постановление Президента Республики Узбекистан от  22.11.2012г. ПП-1856 </v>
          </cell>
        </row>
        <row r="1759">
          <cell r="E1759" t="str">
            <v>собственные средства</v>
          </cell>
          <cell r="F1759">
            <v>0.15</v>
          </cell>
          <cell r="G1759">
            <v>0.15</v>
          </cell>
          <cell r="H1759">
            <v>0</v>
          </cell>
          <cell r="I1759">
            <v>0.05</v>
          </cell>
          <cell r="J1759">
            <v>0.1</v>
          </cell>
        </row>
        <row r="1760">
          <cell r="E1760" t="str">
            <v>кредиты коммерческих банков</v>
          </cell>
          <cell r="F1760">
            <v>0.35</v>
          </cell>
          <cell r="G1760">
            <v>0.35</v>
          </cell>
          <cell r="H1760">
            <v>0</v>
          </cell>
          <cell r="I1760">
            <v>0.35</v>
          </cell>
          <cell r="J1760">
            <v>0</v>
          </cell>
        </row>
        <row r="1761">
          <cell r="A1761" t="str">
            <v>Организация  плантации по культивированию масляничной культуры - рапса (150 га) на ФХ "Султонали Умаралиевич орзуси" в Сырдарьинской области</v>
          </cell>
          <cell r="B1761" t="str">
            <v>1000 тн</v>
          </cell>
          <cell r="C1761" t="str">
            <v>2015-2016 гг.</v>
          </cell>
          <cell r="D1761" t="str">
            <v>не требуется</v>
          </cell>
          <cell r="E1761" t="str">
            <v>Всего</v>
          </cell>
          <cell r="F1761">
            <v>0.45</v>
          </cell>
          <cell r="G1761">
            <v>0.45</v>
          </cell>
          <cell r="H1761">
            <v>0.35</v>
          </cell>
          <cell r="I1761">
            <v>0.1</v>
          </cell>
          <cell r="J1761">
            <v>0</v>
          </cell>
          <cell r="K1761">
            <v>0</v>
          </cell>
          <cell r="O1761" t="str">
            <v>Бизнес-план проекта на стадии разработки</v>
          </cell>
          <cell r="P1761" t="str">
            <v>Письмо ГАК "Узфармсаноат" от 30.05.2014 г.  МД-11/1007</v>
          </cell>
        </row>
        <row r="1762">
          <cell r="E1762" t="str">
            <v>собственные средства</v>
          </cell>
          <cell r="F1762">
            <v>0.05</v>
          </cell>
          <cell r="G1762">
            <v>0.05</v>
          </cell>
          <cell r="H1762">
            <v>0.05</v>
          </cell>
          <cell r="I1762">
            <v>0</v>
          </cell>
        </row>
        <row r="1763">
          <cell r="E1763" t="str">
            <v>кредиты коммерческих банков</v>
          </cell>
          <cell r="F1763">
            <v>0.4</v>
          </cell>
          <cell r="G1763">
            <v>0.4</v>
          </cell>
          <cell r="H1763">
            <v>0.3</v>
          </cell>
          <cell r="I1763">
            <v>0.1</v>
          </cell>
        </row>
        <row r="1764">
          <cell r="A1764" t="str">
            <v>Организация пункта заготовки, сушки, стандартизации лекарственного растительного сырья Зомин урмон хужалиги.</v>
          </cell>
          <cell r="B1764" t="str">
            <v xml:space="preserve">20 тонн </v>
          </cell>
          <cell r="C1764" t="str">
            <v>2014-2015 гг.</v>
          </cell>
          <cell r="D1764" t="str">
            <v>не требуется</v>
          </cell>
          <cell r="E1764" t="str">
            <v>Всего</v>
          </cell>
          <cell r="F1764">
            <v>0.3</v>
          </cell>
          <cell r="G1764">
            <v>0.2</v>
          </cell>
          <cell r="H1764">
            <v>0.2</v>
          </cell>
          <cell r="I1764">
            <v>0</v>
          </cell>
          <cell r="J1764">
            <v>0</v>
          </cell>
          <cell r="K1764">
            <v>0</v>
          </cell>
          <cell r="O1764" t="str">
            <v>Бизнес-план проекта на стадии разработки</v>
          </cell>
          <cell r="P1764" t="str">
            <v>Письмо ГАК "Узфармсаноат" от 30.05.2014 г.  МД-11/1007</v>
          </cell>
        </row>
        <row r="1765">
          <cell r="E1765" t="str">
            <v>собственные средства</v>
          </cell>
          <cell r="F1765">
            <v>0.05</v>
          </cell>
          <cell r="G1765">
            <v>0</v>
          </cell>
          <cell r="H1765">
            <v>0</v>
          </cell>
        </row>
        <row r="1766">
          <cell r="E1766" t="str">
            <v>кредиты коммерческих банков</v>
          </cell>
          <cell r="F1766">
            <v>0.25</v>
          </cell>
          <cell r="G1766">
            <v>0.2</v>
          </cell>
          <cell r="H1766">
            <v>0.2</v>
          </cell>
        </row>
        <row r="1767">
          <cell r="A1767" t="str">
            <v>Организация производства экстракта из солодкового корня на ООО "Устюрт Кипчок строй" в Хорезмской области</v>
          </cell>
          <cell r="B1767" t="str">
            <v>100 тонн</v>
          </cell>
          <cell r="C1767" t="str">
            <v>2016-2017 гг.</v>
          </cell>
          <cell r="D1767" t="str">
            <v>не требуется</v>
          </cell>
          <cell r="E1767" t="str">
            <v>Всего</v>
          </cell>
          <cell r="F1767">
            <v>0.65</v>
          </cell>
          <cell r="G1767">
            <v>0.65</v>
          </cell>
          <cell r="H1767">
            <v>0</v>
          </cell>
          <cell r="I1767">
            <v>0.30000000000000004</v>
          </cell>
          <cell r="J1767">
            <v>0.35</v>
          </cell>
          <cell r="K1767">
            <v>0</v>
          </cell>
          <cell r="O1767" t="str">
            <v>Бизнес-план проекта на стадии разработки</v>
          </cell>
          <cell r="P1767" t="str">
            <v xml:space="preserve">Постановление Президента Республики Узбекистан от  22.11.2012г. ПП-1856 </v>
          </cell>
        </row>
        <row r="1768">
          <cell r="E1768" t="str">
            <v>собственные средства</v>
          </cell>
          <cell r="F1768">
            <v>0.2</v>
          </cell>
          <cell r="G1768">
            <v>0.2</v>
          </cell>
          <cell r="H1768">
            <v>0</v>
          </cell>
          <cell r="I1768">
            <v>0.1</v>
          </cell>
          <cell r="J1768">
            <v>0.1</v>
          </cell>
        </row>
        <row r="1769">
          <cell r="E1769" t="str">
            <v>кредиты коммерческих банков</v>
          </cell>
          <cell r="F1769">
            <v>0.45</v>
          </cell>
          <cell r="G1769">
            <v>0.45</v>
          </cell>
          <cell r="H1769">
            <v>0</v>
          </cell>
          <cell r="I1769">
            <v>0.2</v>
          </cell>
          <cell r="J1769">
            <v>0.25</v>
          </cell>
        </row>
        <row r="1770">
          <cell r="A1770" t="str">
            <v>Организация промышленных плантаций масличной культуры льна (30 га) в Джизакской области</v>
          </cell>
          <cell r="B1770" t="str">
            <v xml:space="preserve">150 тонн </v>
          </cell>
          <cell r="C1770" t="str">
            <v>2018-2019 гг.</v>
          </cell>
          <cell r="D1770" t="str">
            <v>не требуется</v>
          </cell>
          <cell r="E1770" t="str">
            <v>Всего</v>
          </cell>
          <cell r="F1770">
            <v>6.9999999999999993E-2</v>
          </cell>
          <cell r="G1770">
            <v>6.9999999999999993E-2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6.9999999999999993E-2</v>
          </cell>
          <cell r="O1770" t="str">
            <v>Бизнес-план проекта на стадии разработки</v>
          </cell>
          <cell r="P1770" t="str">
            <v>Письмо ГАК "Узфармсаноат" от 30.05.2014 г.  МД-11/1007</v>
          </cell>
        </row>
        <row r="1771">
          <cell r="E1771" t="str">
            <v>собственные средства</v>
          </cell>
          <cell r="F1771">
            <v>0.01</v>
          </cell>
          <cell r="G1771">
            <v>0.01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0.01</v>
          </cell>
        </row>
        <row r="1772">
          <cell r="E1772" t="str">
            <v>кредиты коммерческих банков</v>
          </cell>
          <cell r="F1772">
            <v>0.06</v>
          </cell>
          <cell r="G1772">
            <v>0.06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0.06</v>
          </cell>
        </row>
        <row r="1773">
          <cell r="A1773" t="str">
            <v xml:space="preserve">Организация производства нейролепических средств (левомепромазин, галоперидол, дропоридол, клозапин, трифлуоперазин, флуфеназин, хлопромазин, рисперидон, перициазин, тиоридазин) транквилизаторы (альпразолам, диазепам, гидроксизин, тофизопам, феназепам) в </v>
          </cell>
          <cell r="B1773" t="str">
            <v>10,0 млн.усл.ед</v>
          </cell>
          <cell r="C1773" t="str">
            <v>2018-2019 гг.</v>
          </cell>
          <cell r="D1773" t="str">
            <v>не требуется</v>
          </cell>
          <cell r="E1773" t="str">
            <v>Всего</v>
          </cell>
          <cell r="F1773">
            <v>5</v>
          </cell>
          <cell r="G1773">
            <v>5</v>
          </cell>
          <cell r="H1773">
            <v>0</v>
          </cell>
          <cell r="I1773">
            <v>0</v>
          </cell>
          <cell r="J1773">
            <v>0</v>
          </cell>
          <cell r="K1773">
            <v>2.2000000000000002</v>
          </cell>
          <cell r="L1773">
            <v>2.8</v>
          </cell>
          <cell r="O1773" t="str">
            <v>Требуется разработка бизнес-плана проекта</v>
          </cell>
          <cell r="P1773" t="str">
            <v>Письмо ГАК "Узфармсаноат" от 30.05.2014 г.  МД-11/1007</v>
          </cell>
        </row>
        <row r="1774">
          <cell r="E1774" t="str">
            <v>собственные средства</v>
          </cell>
          <cell r="F1774">
            <v>0.5</v>
          </cell>
          <cell r="G1774">
            <v>0.5</v>
          </cell>
          <cell r="H1774">
            <v>0</v>
          </cell>
          <cell r="I1774">
            <v>0</v>
          </cell>
          <cell r="J1774">
            <v>0</v>
          </cell>
          <cell r="K1774">
            <v>0.2</v>
          </cell>
          <cell r="L1774">
            <v>0.3</v>
          </cell>
        </row>
        <row r="1775">
          <cell r="E1775" t="str">
            <v>кредиты коммерческих банков</v>
          </cell>
          <cell r="F1775">
            <v>4.5</v>
          </cell>
          <cell r="G1775">
            <v>4.5</v>
          </cell>
          <cell r="H1775">
            <v>0</v>
          </cell>
          <cell r="I1775">
            <v>0</v>
          </cell>
          <cell r="J1775">
            <v>0</v>
          </cell>
          <cell r="K1775">
            <v>2</v>
          </cell>
          <cell r="L1775">
            <v>2.5</v>
          </cell>
        </row>
        <row r="1776">
          <cell r="A1776" t="str">
            <v>Организация производства антидепрессантов (амитриптилин, имипрамин, флуоксетин, флувоксамин, сульпирид,), аналептики (никетамид), ноотропы (пирацетам, цереблозилин, гопантеновая кислота, фенибут) и психостимуляторы (кофеин-бензоат натрия)  в Джизакской об</v>
          </cell>
          <cell r="B1776" t="str">
            <v>97,0 млн.усл.ед</v>
          </cell>
          <cell r="C1776" t="str">
            <v>2018-2019 гг.</v>
          </cell>
          <cell r="D1776" t="str">
            <v>не требуется</v>
          </cell>
          <cell r="E1776" t="str">
            <v>Всего</v>
          </cell>
          <cell r="F1776">
            <v>5</v>
          </cell>
          <cell r="G1776">
            <v>5</v>
          </cell>
          <cell r="H1776">
            <v>0</v>
          </cell>
          <cell r="I1776">
            <v>0</v>
          </cell>
          <cell r="J1776">
            <v>0</v>
          </cell>
          <cell r="K1776">
            <v>2.2000000000000002</v>
          </cell>
          <cell r="L1776">
            <v>2.8</v>
          </cell>
          <cell r="O1776" t="str">
            <v>Требуется разработка бизнес-плана проекта</v>
          </cell>
          <cell r="P1776" t="str">
            <v>Письмо ГАК "Узфармсаноат" от 30.05.2014 г.  МД-11/1007</v>
          </cell>
        </row>
        <row r="1777">
          <cell r="E1777" t="str">
            <v>собственные средства</v>
          </cell>
          <cell r="F1777">
            <v>0.5</v>
          </cell>
          <cell r="G1777">
            <v>0.5</v>
          </cell>
          <cell r="H1777">
            <v>0</v>
          </cell>
          <cell r="I1777">
            <v>0</v>
          </cell>
          <cell r="J1777">
            <v>0</v>
          </cell>
          <cell r="K1777">
            <v>0.2</v>
          </cell>
          <cell r="L1777">
            <v>0.3</v>
          </cell>
        </row>
        <row r="1778">
          <cell r="E1778" t="str">
            <v>кредиты коммерческих банков</v>
          </cell>
          <cell r="F1778">
            <v>4.5</v>
          </cell>
          <cell r="G1778">
            <v>4.5</v>
          </cell>
          <cell r="H1778">
            <v>0</v>
          </cell>
          <cell r="I1778">
            <v>0</v>
          </cell>
          <cell r="J1778">
            <v>0</v>
          </cell>
          <cell r="K1778">
            <v>2</v>
          </cell>
          <cell r="L1778">
            <v>2.5</v>
          </cell>
        </row>
        <row r="1779">
          <cell r="A1779" t="str">
            <v>Организация производства алкилируещих средств (циклофосфамид, дакарбазин, оксалиплатин, цисплатин, гидроксикарбамид, третиноин) и антиметаболиты (метотрексат, флуороурацил, тегафур, кааецитабин, гемцитабин, цитарабин)  в Джизакской области</v>
          </cell>
          <cell r="B1779" t="str">
            <v>5,0 млн.усл.ед</v>
          </cell>
          <cell r="C1779" t="str">
            <v>2018-2019 гг.</v>
          </cell>
          <cell r="D1779" t="str">
            <v>не требуется</v>
          </cell>
          <cell r="E1779" t="str">
            <v>Всего</v>
          </cell>
          <cell r="F1779">
            <v>5</v>
          </cell>
          <cell r="G1779">
            <v>5</v>
          </cell>
          <cell r="H1779">
            <v>0</v>
          </cell>
          <cell r="I1779">
            <v>0</v>
          </cell>
          <cell r="J1779">
            <v>0</v>
          </cell>
          <cell r="K1779">
            <v>2.2000000000000002</v>
          </cell>
          <cell r="L1779">
            <v>2.8</v>
          </cell>
          <cell r="O1779" t="str">
            <v>Требуется разработка бизнес-плана проекта</v>
          </cell>
          <cell r="P1779" t="str">
            <v>Письмо ГАК "Узфармсаноат" от 30.05.2014 г.  МД-11/1007</v>
          </cell>
        </row>
        <row r="1780">
          <cell r="E1780" t="str">
            <v>собственные средства</v>
          </cell>
          <cell r="F1780">
            <v>0.5</v>
          </cell>
          <cell r="G1780">
            <v>0.5</v>
          </cell>
          <cell r="K1780">
            <v>0.2</v>
          </cell>
          <cell r="L1780">
            <v>0.3</v>
          </cell>
        </row>
        <row r="1781">
          <cell r="E1781" t="str">
            <v>кредиты коммерческих банков</v>
          </cell>
          <cell r="F1781">
            <v>4.5</v>
          </cell>
          <cell r="G1781">
            <v>4.5</v>
          </cell>
          <cell r="K1781">
            <v>2</v>
          </cell>
          <cell r="L1781">
            <v>2.5</v>
          </cell>
        </row>
        <row r="1782">
          <cell r="A1782" t="str">
            <v>Организация производства противоопухлевых антибиотиков (доксорубиница гидрохлорид), иммуносупрессоры (циклоспорин, такролимус, азиотиоприн, микофенолата мофетила, иринотекан, винкристина сульфат, доцетаксел, этопозид, винорельбин, паклитаксел, винбластин)</v>
          </cell>
          <cell r="B1782" t="str">
            <v>10,2 млн.усл.ед</v>
          </cell>
          <cell r="C1782" t="str">
            <v>2018-2019 гг.</v>
          </cell>
          <cell r="D1782" t="str">
            <v>не требуется</v>
          </cell>
          <cell r="E1782" t="str">
            <v>Всего</v>
          </cell>
          <cell r="F1782">
            <v>5</v>
          </cell>
          <cell r="G1782">
            <v>5</v>
          </cell>
          <cell r="H1782">
            <v>0</v>
          </cell>
          <cell r="I1782">
            <v>0</v>
          </cell>
          <cell r="J1782">
            <v>0</v>
          </cell>
          <cell r="K1782">
            <v>2.2000000000000002</v>
          </cell>
          <cell r="L1782">
            <v>2.8</v>
          </cell>
          <cell r="O1782" t="str">
            <v>Требуется разработка бизнес-плана проекта</v>
          </cell>
          <cell r="P1782" t="str">
            <v>Письмо ГАК "Узфармсаноат" от 30.05.2014 г.  МД-11/1007</v>
          </cell>
        </row>
        <row r="1783">
          <cell r="E1783" t="str">
            <v>собственные средства</v>
          </cell>
          <cell r="F1783">
            <v>0.5</v>
          </cell>
          <cell r="G1783">
            <v>0.5</v>
          </cell>
          <cell r="K1783">
            <v>0.2</v>
          </cell>
          <cell r="L1783">
            <v>0.3</v>
          </cell>
        </row>
        <row r="1784">
          <cell r="E1784" t="str">
            <v>кредиты коммерческих банков</v>
          </cell>
          <cell r="F1784">
            <v>4.5</v>
          </cell>
          <cell r="G1784">
            <v>4.5</v>
          </cell>
          <cell r="K1784">
            <v>2</v>
          </cell>
          <cell r="L1784">
            <v>2.5</v>
          </cell>
        </row>
        <row r="1785">
          <cell r="A1785" t="str">
            <v>Организация плантации для выращивания лекарственных растений (100 га) в Кашкадарьинской области</v>
          </cell>
          <cell r="B1785" t="str">
            <v>200 тн</v>
          </cell>
          <cell r="C1785" t="str">
            <v>2015-2016 гг.</v>
          </cell>
          <cell r="D1785" t="str">
            <v>не требуется</v>
          </cell>
          <cell r="E1785" t="str">
            <v>Всего</v>
          </cell>
          <cell r="F1785">
            <v>1</v>
          </cell>
          <cell r="G1785">
            <v>1</v>
          </cell>
          <cell r="H1785">
            <v>0.89999999999999991</v>
          </cell>
          <cell r="I1785">
            <v>0.1</v>
          </cell>
          <cell r="J1785">
            <v>0</v>
          </cell>
          <cell r="K1785">
            <v>0</v>
          </cell>
          <cell r="O1785" t="str">
            <v>Бизнес-план проекта на стадии разработки</v>
          </cell>
          <cell r="P1785" t="str">
            <v>Письмо ГАК "Узфармсаноат" от 30.05.2014 г.  МД-11/1007</v>
          </cell>
        </row>
        <row r="1786">
          <cell r="E1786" t="str">
            <v>собственные средства</v>
          </cell>
          <cell r="F1786">
            <v>0.3</v>
          </cell>
          <cell r="G1786">
            <v>0.3</v>
          </cell>
          <cell r="H1786">
            <v>0.2</v>
          </cell>
          <cell r="I1786">
            <v>0.1</v>
          </cell>
        </row>
        <row r="1787">
          <cell r="E1787" t="str">
            <v>кредиты коммерческих банков</v>
          </cell>
          <cell r="F1787">
            <v>0.7</v>
          </cell>
          <cell r="G1787">
            <v>0.7</v>
          </cell>
          <cell r="H1787">
            <v>0.7</v>
          </cell>
        </row>
        <row r="1788">
          <cell r="A1788" t="str">
            <v>Организация плантации для выращивания лекарственных растений (100 га) в Наманганской области</v>
          </cell>
          <cell r="B1788" t="str">
            <v>200 тн</v>
          </cell>
          <cell r="C1788" t="str">
            <v>2015-2016 гг.</v>
          </cell>
          <cell r="D1788" t="str">
            <v>не требуется</v>
          </cell>
          <cell r="E1788" t="str">
            <v>Всего</v>
          </cell>
          <cell r="F1788">
            <v>1</v>
          </cell>
          <cell r="G1788">
            <v>1</v>
          </cell>
          <cell r="H1788">
            <v>0.89999999999999991</v>
          </cell>
          <cell r="I1788">
            <v>0.1</v>
          </cell>
          <cell r="J1788">
            <v>0</v>
          </cell>
          <cell r="K1788">
            <v>0</v>
          </cell>
          <cell r="O1788" t="str">
            <v>Бизнес-план проекта на стадии разработки</v>
          </cell>
          <cell r="P1788" t="str">
            <v>Письмо ГАК "Узфармсаноат" от 30.05.2014 г.  МД-11/1007</v>
          </cell>
        </row>
        <row r="1789">
          <cell r="E1789" t="str">
            <v>собственные средства</v>
          </cell>
          <cell r="F1789">
            <v>0.3</v>
          </cell>
          <cell r="G1789">
            <v>0.3</v>
          </cell>
          <cell r="H1789">
            <v>0.2</v>
          </cell>
          <cell r="I1789">
            <v>0.1</v>
          </cell>
        </row>
        <row r="1790">
          <cell r="E1790" t="str">
            <v>кредиты коммерческих банков</v>
          </cell>
          <cell r="F1790">
            <v>0.7</v>
          </cell>
          <cell r="G1790">
            <v>0.7</v>
          </cell>
          <cell r="H1790">
            <v>0.7</v>
          </cell>
        </row>
        <row r="1791">
          <cell r="A1791" t="str">
            <v>Средства для лечения патологии желудочно-кишечного тракта в Наманганской области</v>
          </cell>
          <cell r="B1791" t="str">
            <v>10,7 млн. усл. ед.</v>
          </cell>
          <cell r="C1791" t="str">
            <v>2018-2019 гг.</v>
          </cell>
          <cell r="D1791" t="str">
            <v>не требуется</v>
          </cell>
          <cell r="E1791" t="str">
            <v>Всего</v>
          </cell>
          <cell r="F1791">
            <v>1.6</v>
          </cell>
          <cell r="G1791">
            <v>1.6</v>
          </cell>
          <cell r="H1791">
            <v>0</v>
          </cell>
          <cell r="I1791">
            <v>0</v>
          </cell>
          <cell r="J1791">
            <v>0</v>
          </cell>
          <cell r="K1791">
            <v>0.4</v>
          </cell>
          <cell r="L1791">
            <v>1.2</v>
          </cell>
          <cell r="O1791" t="str">
            <v>Требуется разработка бизнес-плана проекта</v>
          </cell>
          <cell r="P1791" t="str">
            <v>Письмо ГАК "Узфармсаноат" от 30.05.2014 г.  МД-11/1007</v>
          </cell>
        </row>
        <row r="1792">
          <cell r="E1792" t="str">
            <v>собственные средства</v>
          </cell>
          <cell r="F1792">
            <v>0.3</v>
          </cell>
          <cell r="G1792">
            <v>0.3</v>
          </cell>
          <cell r="K1792">
            <v>0.1</v>
          </cell>
          <cell r="L1792">
            <v>0.2</v>
          </cell>
        </row>
        <row r="1793">
          <cell r="E1793" t="str">
            <v>кредиты коммерческих банков</v>
          </cell>
          <cell r="F1793">
            <v>1.3</v>
          </cell>
          <cell r="G1793">
            <v>1.3</v>
          </cell>
          <cell r="K1793">
            <v>0.3</v>
          </cell>
          <cell r="L1793">
            <v>1</v>
          </cell>
        </row>
        <row r="1794">
          <cell r="A1794" t="str">
            <v>Организация плантации для выращивания лекарственных растений (100 га) в Самаркандской области</v>
          </cell>
          <cell r="B1794" t="str">
            <v>200 тн</v>
          </cell>
          <cell r="C1794" t="str">
            <v>2015-2016 гг.</v>
          </cell>
          <cell r="D1794" t="str">
            <v>не требуется</v>
          </cell>
          <cell r="E1794" t="str">
            <v>Всего</v>
          </cell>
          <cell r="F1794">
            <v>1</v>
          </cell>
          <cell r="G1794">
            <v>1</v>
          </cell>
          <cell r="H1794">
            <v>0.89999999999999991</v>
          </cell>
          <cell r="I1794">
            <v>0.1</v>
          </cell>
          <cell r="J1794">
            <v>0</v>
          </cell>
          <cell r="K1794">
            <v>0</v>
          </cell>
          <cell r="O1794" t="str">
            <v>Требуется разработка бизнес-плана проекта</v>
          </cell>
          <cell r="P1794" t="str">
            <v>Письмо ГАК "Узфармсаноат" от 30.05.2014 г.  МД-11/1007</v>
          </cell>
        </row>
        <row r="1795">
          <cell r="E1795" t="str">
            <v>собственные средства</v>
          </cell>
          <cell r="F1795">
            <v>0.3</v>
          </cell>
          <cell r="G1795">
            <v>0.3</v>
          </cell>
          <cell r="H1795">
            <v>0.2</v>
          </cell>
          <cell r="I1795">
            <v>0.1</v>
          </cell>
        </row>
        <row r="1796">
          <cell r="E1796" t="str">
            <v>кредиты коммерческих банков</v>
          </cell>
          <cell r="F1796">
            <v>0.7</v>
          </cell>
          <cell r="G1796">
            <v>0.7</v>
          </cell>
          <cell r="H1796">
            <v>0.7</v>
          </cell>
        </row>
        <row r="1797">
          <cell r="A1797" t="str">
            <v>Организация производства льняного масла на ЧП "Боймуродов" в Сырдарьинской области</v>
          </cell>
          <cell r="B1797" t="str">
            <v>175 тн</v>
          </cell>
          <cell r="C1797" t="str">
            <v>2015-2016 гг.</v>
          </cell>
          <cell r="D1797" t="str">
            <v>не требуется</v>
          </cell>
          <cell r="E1797" t="str">
            <v>Всего</v>
          </cell>
          <cell r="F1797">
            <v>7.4999999999999997E-2</v>
          </cell>
          <cell r="G1797">
            <v>7.4999999999999997E-2</v>
          </cell>
          <cell r="H1797">
            <v>2.5000000000000001E-2</v>
          </cell>
          <cell r="I1797">
            <v>0.05</v>
          </cell>
          <cell r="J1797">
            <v>0</v>
          </cell>
          <cell r="K1797">
            <v>0</v>
          </cell>
          <cell r="O1797" t="str">
            <v>Бизнес-план проекта на стадии разработки</v>
          </cell>
          <cell r="P1797" t="str">
            <v>Письмо ГАК "Узфармсаноат" от 30.05.2014 г.  МД-11/1007</v>
          </cell>
        </row>
        <row r="1798">
          <cell r="E1798" t="str">
            <v>собственные средства</v>
          </cell>
          <cell r="F1798">
            <v>1.4999999999999999E-2</v>
          </cell>
          <cell r="G1798">
            <v>1.4999999999999999E-2</v>
          </cell>
          <cell r="H1798">
            <v>5.0000000000000001E-3</v>
          </cell>
          <cell r="I1798">
            <v>0.01</v>
          </cell>
        </row>
        <row r="1799">
          <cell r="E1799" t="str">
            <v>кредиты коммерческих банков</v>
          </cell>
          <cell r="F1799">
            <v>0.06</v>
          </cell>
          <cell r="G1799">
            <v>0.06</v>
          </cell>
          <cell r="H1799">
            <v>0.02</v>
          </cell>
          <cell r="I1799">
            <v>0.04</v>
          </cell>
        </row>
        <row r="1800">
          <cell r="A1800" t="str">
            <v>Организация производства рапсового масла на ЧП "Боймуродов" в Сырдарьинской области</v>
          </cell>
          <cell r="B1800" t="str">
            <v>450 тн</v>
          </cell>
          <cell r="C1800" t="str">
            <v>2015-2016 гг.</v>
          </cell>
          <cell r="D1800" t="str">
            <v>не требуется</v>
          </cell>
          <cell r="E1800" t="str">
            <v>Всего</v>
          </cell>
          <cell r="F1800">
            <v>0.15</v>
          </cell>
          <cell r="G1800">
            <v>0.15</v>
          </cell>
          <cell r="H1800">
            <v>0.03</v>
          </cell>
          <cell r="I1800">
            <v>0.12000000000000001</v>
          </cell>
          <cell r="J1800">
            <v>0</v>
          </cell>
          <cell r="K1800">
            <v>0</v>
          </cell>
          <cell r="O1800" t="str">
            <v>Бизнес-план проекта на стадии разработки</v>
          </cell>
          <cell r="P1800" t="str">
            <v>Письмо ГАК "Узфармсаноат" от 30.05.2014 г.  МД-11/1007</v>
          </cell>
        </row>
        <row r="1801">
          <cell r="E1801" t="str">
            <v>собственные средства</v>
          </cell>
          <cell r="F1801">
            <v>0.03</v>
          </cell>
          <cell r="G1801">
            <v>0.03</v>
          </cell>
          <cell r="H1801">
            <v>0.01</v>
          </cell>
          <cell r="I1801">
            <v>0.02</v>
          </cell>
        </row>
        <row r="1802">
          <cell r="E1802" t="str">
            <v>кредиты коммерческих банков</v>
          </cell>
          <cell r="F1802">
            <v>0.12</v>
          </cell>
          <cell r="G1802">
            <v>0.12</v>
          </cell>
          <cell r="H1802">
            <v>0.02</v>
          </cell>
          <cell r="I1802">
            <v>0.1</v>
          </cell>
        </row>
        <row r="1803">
          <cell r="A1803" t="str">
            <v>Организация производства по разливу льняного масла на ЧП "Боймуродов" в Сырдарьинской области</v>
          </cell>
          <cell r="B1803" t="str">
            <v>1,5 млн. усл. ед.</v>
          </cell>
          <cell r="C1803" t="str">
            <v>2016-2017 гг.</v>
          </cell>
          <cell r="D1803" t="str">
            <v>не требуется</v>
          </cell>
          <cell r="E1803" t="str">
            <v>Всего</v>
          </cell>
          <cell r="F1803">
            <v>0.89999999999999991</v>
          </cell>
          <cell r="G1803">
            <v>0.89999999999999991</v>
          </cell>
          <cell r="H1803">
            <v>0</v>
          </cell>
          <cell r="I1803">
            <v>0.30000000000000004</v>
          </cell>
          <cell r="J1803">
            <v>0.6</v>
          </cell>
          <cell r="K1803">
            <v>0</v>
          </cell>
          <cell r="O1803" t="str">
            <v>Бизнес-план проекта на стадии разработки</v>
          </cell>
          <cell r="P1803" t="str">
            <v>Письмо ГАК "Узфармсаноат" от 30.05.2014 г.  МД-11/1007</v>
          </cell>
        </row>
        <row r="1804">
          <cell r="E1804" t="str">
            <v>собственные средства</v>
          </cell>
          <cell r="F1804">
            <v>0.2</v>
          </cell>
          <cell r="G1804">
            <v>0.2</v>
          </cell>
          <cell r="I1804">
            <v>0.1</v>
          </cell>
          <cell r="J1804">
            <v>0.1</v>
          </cell>
        </row>
        <row r="1805">
          <cell r="E1805" t="str">
            <v>кредиты коммерческих банков</v>
          </cell>
          <cell r="F1805">
            <v>0.7</v>
          </cell>
          <cell r="G1805">
            <v>0.7</v>
          </cell>
          <cell r="I1805">
            <v>0.2</v>
          </cell>
          <cell r="J1805">
            <v>0.5</v>
          </cell>
        </row>
        <row r="1806">
          <cell r="A1806" t="str">
            <v>Организация производства по разливу тыквенного масла на ЧП "Боймуродов" в Сырдарьинской области</v>
          </cell>
          <cell r="B1806" t="str">
            <v>1,0 млн. усл. ед.</v>
          </cell>
          <cell r="C1806" t="str">
            <v>2016-2017 гг.</v>
          </cell>
          <cell r="D1806" t="str">
            <v>не требуется</v>
          </cell>
          <cell r="E1806" t="str">
            <v>Всего</v>
          </cell>
          <cell r="F1806">
            <v>6.9999999999999993E-2</v>
          </cell>
          <cell r="G1806">
            <v>6.9999999999999993E-2</v>
          </cell>
          <cell r="H1806">
            <v>0</v>
          </cell>
          <cell r="I1806">
            <v>2.5000000000000001E-2</v>
          </cell>
          <cell r="J1806">
            <v>4.4999999999999998E-2</v>
          </cell>
          <cell r="K1806">
            <v>0</v>
          </cell>
          <cell r="O1806" t="str">
            <v>Бизнес-план проекта на стадии разработки</v>
          </cell>
          <cell r="P1806" t="str">
            <v>Письмо ГАК "Узфармсаноат" от 30.05.2014 г.  МД-11/1007</v>
          </cell>
        </row>
        <row r="1807">
          <cell r="E1807" t="str">
            <v>собственные средства</v>
          </cell>
          <cell r="F1807">
            <v>0.01</v>
          </cell>
          <cell r="G1807">
            <v>0.01</v>
          </cell>
          <cell r="I1807">
            <v>5.0000000000000001E-3</v>
          </cell>
          <cell r="J1807">
            <v>5.0000000000000001E-3</v>
          </cell>
        </row>
        <row r="1808">
          <cell r="E1808" t="str">
            <v>кредиты коммерческих банков</v>
          </cell>
          <cell r="F1808">
            <v>0.06</v>
          </cell>
          <cell r="G1808">
            <v>0.06</v>
          </cell>
          <cell r="I1808">
            <v>0.02</v>
          </cell>
          <cell r="J1808">
            <v>0.04</v>
          </cell>
        </row>
        <row r="1809">
          <cell r="A1809" t="str">
            <v>Организация производства льняного масла в капсулах на ЧП "Боймуродов" в Сырдарьинской области</v>
          </cell>
          <cell r="B1809" t="str">
            <v>25,0 млн. упак.</v>
          </cell>
          <cell r="C1809" t="str">
            <v>2016-2017 гг.</v>
          </cell>
          <cell r="D1809" t="str">
            <v>не требуется</v>
          </cell>
          <cell r="E1809" t="str">
            <v>Всего</v>
          </cell>
          <cell r="F1809">
            <v>7.4999999999999997E-2</v>
          </cell>
          <cell r="G1809">
            <v>7.4999999999999997E-2</v>
          </cell>
          <cell r="H1809">
            <v>0</v>
          </cell>
          <cell r="I1809">
            <v>2.5000000000000001E-2</v>
          </cell>
          <cell r="J1809">
            <v>4.9999999999999996E-2</v>
          </cell>
          <cell r="K1809">
            <v>0</v>
          </cell>
          <cell r="O1809" t="str">
            <v>Бизнес-план проекта на стадии разработки</v>
          </cell>
          <cell r="P1809" t="str">
            <v>Письмо ГАК "Узфармсаноат" от 30.05.2014 г.  МД-11/1007</v>
          </cell>
        </row>
        <row r="1810">
          <cell r="E1810" t="str">
            <v>собственные средства</v>
          </cell>
          <cell r="F1810">
            <v>0.01</v>
          </cell>
          <cell r="G1810">
            <v>0.01</v>
          </cell>
          <cell r="I1810">
            <v>5.0000000000000001E-3</v>
          </cell>
          <cell r="J1810">
            <v>5.0000000000000001E-3</v>
          </cell>
        </row>
        <row r="1811">
          <cell r="E1811" t="str">
            <v>кредиты коммерческих банков</v>
          </cell>
          <cell r="F1811">
            <v>6.5000000000000002E-2</v>
          </cell>
          <cell r="G1811">
            <v>6.5000000000000002E-2</v>
          </cell>
          <cell r="I1811">
            <v>0.02</v>
          </cell>
          <cell r="J1811">
            <v>4.4999999999999998E-2</v>
          </cell>
        </row>
        <row r="1812">
          <cell r="A1812" t="str">
            <v>Организация производства противодиабетических средств (глибенкламид, гликлазид, глимепирид, метформин) и препаратов инсулина (инсулины биосинтетически- человеческие аналоговые, разной продолжительности действия)  в Сырдарьинской области</v>
          </cell>
          <cell r="B1812" t="str">
            <v>8,5 млн.усл.ед</v>
          </cell>
          <cell r="C1812" t="str">
            <v>2018-2019 гг.</v>
          </cell>
          <cell r="D1812" t="str">
            <v>не требуется</v>
          </cell>
          <cell r="E1812" t="str">
            <v>Всего</v>
          </cell>
          <cell r="F1812">
            <v>5</v>
          </cell>
          <cell r="G1812">
            <v>5</v>
          </cell>
          <cell r="H1812">
            <v>0</v>
          </cell>
          <cell r="I1812">
            <v>0</v>
          </cell>
          <cell r="J1812">
            <v>0</v>
          </cell>
          <cell r="K1812">
            <v>2.2000000000000002</v>
          </cell>
          <cell r="L1812">
            <v>2.8</v>
          </cell>
          <cell r="O1812" t="str">
            <v>Требуется разработка бизнес-плана проекта</v>
          </cell>
          <cell r="P1812" t="str">
            <v>Письмо ГАК "Узфармсаноат" от 30.05.2014 г.  МД-11/1007</v>
          </cell>
        </row>
        <row r="1813">
          <cell r="E1813" t="str">
            <v>собственные средства</v>
          </cell>
          <cell r="F1813">
            <v>0.5</v>
          </cell>
          <cell r="G1813">
            <v>0.5</v>
          </cell>
          <cell r="K1813">
            <v>0.2</v>
          </cell>
          <cell r="L1813">
            <v>0.3</v>
          </cell>
        </row>
        <row r="1814">
          <cell r="E1814" t="str">
            <v>кредиты коммерческих банков</v>
          </cell>
          <cell r="F1814">
            <v>4.5</v>
          </cell>
          <cell r="G1814">
            <v>4.5</v>
          </cell>
          <cell r="K1814">
            <v>2</v>
          </cell>
          <cell r="L1814">
            <v>2.5</v>
          </cell>
        </row>
        <row r="1815">
          <cell r="A1815" t="str">
            <v>Организация производства гормонов щитовидной железы и их аналоги (левотироксин натрия) и антитиреоидные средства (тиамазол, калия йодид)  в Сырдарьинской области</v>
          </cell>
          <cell r="B1815" t="str">
            <v>12,0 млн.усл.ед</v>
          </cell>
          <cell r="C1815" t="str">
            <v>2018-2019 гг.</v>
          </cell>
          <cell r="D1815" t="str">
            <v>не требуется</v>
          </cell>
          <cell r="E1815" t="str">
            <v>Всего</v>
          </cell>
          <cell r="F1815">
            <v>5</v>
          </cell>
          <cell r="G1815">
            <v>5</v>
          </cell>
          <cell r="H1815">
            <v>0</v>
          </cell>
          <cell r="I1815">
            <v>0</v>
          </cell>
          <cell r="J1815">
            <v>0</v>
          </cell>
          <cell r="K1815">
            <v>2.2000000000000002</v>
          </cell>
          <cell r="L1815">
            <v>2.8</v>
          </cell>
          <cell r="O1815" t="str">
            <v>Требуется разработка бизнес-плана проекта</v>
          </cell>
          <cell r="P1815" t="str">
            <v>Письмо ГАК "Узфармсаноат" от 30.05.2014 г.  МД-11/1007</v>
          </cell>
        </row>
        <row r="1816">
          <cell r="E1816" t="str">
            <v>собственные средства</v>
          </cell>
          <cell r="F1816">
            <v>0.5</v>
          </cell>
          <cell r="G1816">
            <v>0.5</v>
          </cell>
          <cell r="K1816">
            <v>0.2</v>
          </cell>
          <cell r="L1816">
            <v>0.3</v>
          </cell>
        </row>
        <row r="1817">
          <cell r="E1817" t="str">
            <v>кредиты коммерческих банков</v>
          </cell>
          <cell r="F1817">
            <v>4.5</v>
          </cell>
          <cell r="G1817">
            <v>4.5</v>
          </cell>
          <cell r="K1817">
            <v>2</v>
          </cell>
          <cell r="L1817">
            <v>2.5</v>
          </cell>
        </row>
        <row r="1818">
          <cell r="A1818" t="str">
            <v>Организация производства лекарственных средств по лечению ВИЧ/СПИД (ламивидун, невирапин, ставидун, абакавир, диданозин, нелфинавир, ритонавир, саквинавир, энфувиртид, ламивудин+зидовудин, ламивудин+невирапин, лопинавир+ритонавир, зидовудин)  в Сырдарьинс</v>
          </cell>
          <cell r="B1818" t="str">
            <v>2,2 млн.усл.ед</v>
          </cell>
          <cell r="C1818" t="str">
            <v>2018-2019 гг.</v>
          </cell>
          <cell r="D1818" t="str">
            <v>не требуется</v>
          </cell>
          <cell r="E1818" t="str">
            <v>Всего</v>
          </cell>
          <cell r="F1818">
            <v>5</v>
          </cell>
          <cell r="G1818">
            <v>5</v>
          </cell>
          <cell r="H1818">
            <v>0</v>
          </cell>
          <cell r="I1818">
            <v>0</v>
          </cell>
          <cell r="J1818">
            <v>0</v>
          </cell>
          <cell r="K1818">
            <v>2.2000000000000002</v>
          </cell>
          <cell r="L1818">
            <v>2.8</v>
          </cell>
          <cell r="O1818" t="str">
            <v>Требуется разработка бизнес-плана проекта</v>
          </cell>
          <cell r="P1818" t="str">
            <v>Письмо ГАК "Узфармсаноат" от 30.05.2014 г.  МД-11/1007</v>
          </cell>
        </row>
        <row r="1819">
          <cell r="E1819" t="str">
            <v>собственные средства</v>
          </cell>
          <cell r="F1819">
            <v>0.5</v>
          </cell>
          <cell r="G1819">
            <v>0.5</v>
          </cell>
          <cell r="K1819">
            <v>0.2</v>
          </cell>
          <cell r="L1819">
            <v>0.3</v>
          </cell>
        </row>
        <row r="1820">
          <cell r="E1820" t="str">
            <v>кредиты коммерческих банков</v>
          </cell>
          <cell r="F1820">
            <v>4.5</v>
          </cell>
          <cell r="G1820">
            <v>4.5</v>
          </cell>
          <cell r="K1820">
            <v>2</v>
          </cell>
          <cell r="L1820">
            <v>2.5</v>
          </cell>
        </row>
        <row r="1821">
          <cell r="A1821" t="str">
            <v>Организация производства наркотических анальгетиков (морфин, омнопон, тримепередин, фентанил, бупренорфин, трамадол) и ненаркотических нальгетиков (метамизол натрий, парацетамол) в Сырдарьинской области</v>
          </cell>
          <cell r="B1821" t="str">
            <v>50,0 млн.таблеток</v>
          </cell>
          <cell r="C1821" t="str">
            <v>2018-2019 гг.</v>
          </cell>
          <cell r="D1821" t="str">
            <v>не требуется</v>
          </cell>
          <cell r="E1821" t="str">
            <v>Всего</v>
          </cell>
          <cell r="F1821">
            <v>5</v>
          </cell>
          <cell r="G1821">
            <v>5</v>
          </cell>
          <cell r="H1821">
            <v>0</v>
          </cell>
          <cell r="I1821">
            <v>0</v>
          </cell>
          <cell r="J1821">
            <v>0</v>
          </cell>
          <cell r="K1821">
            <v>2.2000000000000002</v>
          </cell>
          <cell r="L1821">
            <v>2.8</v>
          </cell>
          <cell r="O1821" t="str">
            <v>Требуется разработка бизнес-плана проекта</v>
          </cell>
          <cell r="P1821" t="str">
            <v>Письмо ГАК "Узфармсаноат" от 30.05.2014 г.  МД-11/1007</v>
          </cell>
        </row>
        <row r="1822">
          <cell r="E1822" t="str">
            <v>собственные средства</v>
          </cell>
          <cell r="F1822">
            <v>0.5</v>
          </cell>
          <cell r="G1822">
            <v>0.5</v>
          </cell>
          <cell r="K1822">
            <v>0.2</v>
          </cell>
          <cell r="L1822">
            <v>0.3</v>
          </cell>
        </row>
        <row r="1823">
          <cell r="E1823" t="str">
            <v>кредиты коммерческих банков</v>
          </cell>
          <cell r="F1823">
            <v>4.5</v>
          </cell>
          <cell r="G1823">
            <v>4.5</v>
          </cell>
          <cell r="K1823">
            <v>2</v>
          </cell>
          <cell r="L1823">
            <v>2.5</v>
          </cell>
        </row>
        <row r="1824">
          <cell r="A1824" t="str">
            <v>Организация производства нестероидных противовоспалительных средств (кетопрофен, ибупрофен, галантамина) и миорелаксанты (пипекурония бромид, панкурония бромид, суксаметония хлорид, тизанидин, толперизон) в Сырдарьинской области</v>
          </cell>
          <cell r="B1824" t="str">
            <v>3,8 млн. ампул</v>
          </cell>
          <cell r="C1824" t="str">
            <v>2018-2019 гг.</v>
          </cell>
          <cell r="D1824" t="str">
            <v>не требуется</v>
          </cell>
          <cell r="E1824" t="str">
            <v>Всего</v>
          </cell>
          <cell r="F1824">
            <v>5</v>
          </cell>
          <cell r="G1824">
            <v>5</v>
          </cell>
          <cell r="H1824">
            <v>0</v>
          </cell>
          <cell r="I1824">
            <v>0</v>
          </cell>
          <cell r="J1824">
            <v>0</v>
          </cell>
          <cell r="K1824">
            <v>2.2000000000000002</v>
          </cell>
          <cell r="L1824">
            <v>2.8</v>
          </cell>
          <cell r="O1824" t="str">
            <v>Требуется разработка бизнес-плана проекта</v>
          </cell>
          <cell r="P1824" t="str">
            <v>Письмо ГАК "Узфармсаноат" от 30.05.2014 г.  МД-11/1007</v>
          </cell>
        </row>
        <row r="1825">
          <cell r="E1825" t="str">
            <v>собственные средства</v>
          </cell>
          <cell r="F1825">
            <v>0.5</v>
          </cell>
          <cell r="G1825">
            <v>0.5</v>
          </cell>
          <cell r="K1825">
            <v>0.2</v>
          </cell>
          <cell r="L1825">
            <v>0.3</v>
          </cell>
        </row>
        <row r="1826">
          <cell r="E1826" t="str">
            <v>кредиты коммерческих банков</v>
          </cell>
          <cell r="F1826">
            <v>4.5</v>
          </cell>
          <cell r="G1826">
            <v>4.5</v>
          </cell>
          <cell r="K1826">
            <v>2</v>
          </cell>
          <cell r="L1826">
            <v>2.5</v>
          </cell>
        </row>
        <row r="1827">
          <cell r="A1827" t="str">
            <v>Организация плантации для выращивания лекарственных растений (100 га) в Сурхандарьинской области</v>
          </cell>
          <cell r="B1827" t="str">
            <v>200 тн</v>
          </cell>
          <cell r="C1827" t="str">
            <v>2015-2016 гг.</v>
          </cell>
          <cell r="D1827" t="str">
            <v>не требуется</v>
          </cell>
          <cell r="E1827" t="str">
            <v>Всего</v>
          </cell>
          <cell r="F1827">
            <v>1</v>
          </cell>
          <cell r="G1827">
            <v>1</v>
          </cell>
          <cell r="H1827">
            <v>0.89999999999999991</v>
          </cell>
          <cell r="I1827">
            <v>0.1</v>
          </cell>
          <cell r="J1827">
            <v>0</v>
          </cell>
          <cell r="K1827">
            <v>0</v>
          </cell>
          <cell r="O1827" t="str">
            <v>Бизнес-план проекта на стадии разработки</v>
          </cell>
          <cell r="P1827" t="str">
            <v>Письмо ГАК "Узфармсаноат" от 30.05.2014 г.  МД-11/1007</v>
          </cell>
        </row>
        <row r="1828">
          <cell r="E1828" t="str">
            <v>собственные средства</v>
          </cell>
          <cell r="F1828">
            <v>0.3</v>
          </cell>
          <cell r="G1828">
            <v>0.3</v>
          </cell>
          <cell r="H1828">
            <v>0.2</v>
          </cell>
          <cell r="I1828">
            <v>0.1</v>
          </cell>
        </row>
        <row r="1829">
          <cell r="E1829" t="str">
            <v>кредиты коммерческих банков</v>
          </cell>
          <cell r="F1829">
            <v>0.7</v>
          </cell>
          <cell r="G1829">
            <v>0.7</v>
          </cell>
          <cell r="H1829">
            <v>0.7</v>
          </cell>
        </row>
        <row r="1830">
          <cell r="A1830" t="str">
            <v>Организация плантации для выращивания лекарственных растений (100 га) в Ташкентской области</v>
          </cell>
          <cell r="B1830" t="str">
            <v>200 тн</v>
          </cell>
          <cell r="C1830" t="str">
            <v>2015-2016 гг.</v>
          </cell>
          <cell r="D1830" t="str">
            <v>не требуется</v>
          </cell>
          <cell r="E1830" t="str">
            <v>Всего</v>
          </cell>
          <cell r="F1830">
            <v>1</v>
          </cell>
          <cell r="G1830">
            <v>1</v>
          </cell>
          <cell r="H1830">
            <v>0.89999999999999991</v>
          </cell>
          <cell r="I1830">
            <v>0.1</v>
          </cell>
          <cell r="J1830">
            <v>0</v>
          </cell>
          <cell r="K1830">
            <v>0</v>
          </cell>
          <cell r="O1830" t="str">
            <v>Бизнес-план проекта на стадии разработки</v>
          </cell>
          <cell r="P1830" t="str">
            <v>Письмо ГАК "Узфармсаноат" от 30.05.2014 г.  МД-11/1007</v>
          </cell>
        </row>
        <row r="1831">
          <cell r="E1831" t="str">
            <v>собственные средства</v>
          </cell>
          <cell r="F1831">
            <v>0.3</v>
          </cell>
          <cell r="G1831">
            <v>0.3</v>
          </cell>
          <cell r="H1831">
            <v>0.2</v>
          </cell>
          <cell r="I1831">
            <v>0.1</v>
          </cell>
        </row>
        <row r="1832">
          <cell r="E1832" t="str">
            <v>кредиты коммерческих банков</v>
          </cell>
          <cell r="F1832">
            <v>0.7</v>
          </cell>
          <cell r="G1832">
            <v>0.7</v>
          </cell>
          <cell r="H1832">
            <v>0.7</v>
          </cell>
        </row>
        <row r="1833">
          <cell r="A1833" t="str">
            <v>Организация плантации для выращивания лекарственных растений (100 га) на ООО "Хоразм фитофарм" в Хорезмской области</v>
          </cell>
          <cell r="B1833" t="str">
            <v>200 тн</v>
          </cell>
          <cell r="C1833" t="str">
            <v>2015-2016 гг.</v>
          </cell>
          <cell r="D1833" t="str">
            <v>не требуется</v>
          </cell>
          <cell r="E1833" t="str">
            <v>Всего</v>
          </cell>
          <cell r="F1833">
            <v>1</v>
          </cell>
          <cell r="G1833">
            <v>1</v>
          </cell>
          <cell r="H1833">
            <v>0.89999999999999991</v>
          </cell>
          <cell r="I1833">
            <v>0.1</v>
          </cell>
          <cell r="J1833">
            <v>0</v>
          </cell>
          <cell r="K1833">
            <v>0</v>
          </cell>
          <cell r="O1833" t="str">
            <v>Бизнес-план проекта на стадии разработки</v>
          </cell>
          <cell r="P1833" t="str">
            <v>Письмо ГАК "Узфармсаноат" от 30.05.2014 г.  МД-11/1007</v>
          </cell>
        </row>
        <row r="1834">
          <cell r="E1834" t="str">
            <v>собственные средства</v>
          </cell>
          <cell r="F1834">
            <v>0.3</v>
          </cell>
          <cell r="G1834">
            <v>0.3</v>
          </cell>
          <cell r="H1834">
            <v>0.2</v>
          </cell>
          <cell r="I1834">
            <v>0.1</v>
          </cell>
        </row>
        <row r="1835">
          <cell r="E1835" t="str">
            <v>кредиты коммерческих банков</v>
          </cell>
          <cell r="F1835">
            <v>0.7</v>
          </cell>
          <cell r="G1835">
            <v>0.7</v>
          </cell>
          <cell r="H1835">
            <v>0.7</v>
          </cell>
        </row>
        <row r="1836">
          <cell r="A1836" t="str">
            <v>Организация плантация солодки голой (400 га) на ООО "Шовот буёни" в Хорезмской области</v>
          </cell>
          <cell r="B1836" t="str">
            <v>2500 тн</v>
          </cell>
          <cell r="C1836" t="str">
            <v>2015-2016 гг.</v>
          </cell>
          <cell r="D1836" t="str">
            <v>не требуется</v>
          </cell>
          <cell r="E1836" t="str">
            <v>Всего</v>
          </cell>
          <cell r="F1836">
            <v>0.4</v>
          </cell>
          <cell r="G1836">
            <v>0.4</v>
          </cell>
          <cell r="H1836">
            <v>0.15000000000000002</v>
          </cell>
          <cell r="I1836">
            <v>0.25</v>
          </cell>
          <cell r="J1836">
            <v>0</v>
          </cell>
          <cell r="K1836">
            <v>0</v>
          </cell>
          <cell r="O1836" t="str">
            <v>Бизнес-план проекта на стадии разработки</v>
          </cell>
          <cell r="P1836" t="str">
            <v>Письмо ГАК "Узфармсаноат" от 30.05.2014 г.  МД-11/1007</v>
          </cell>
        </row>
        <row r="1837">
          <cell r="E1837" t="str">
            <v>собственные средства</v>
          </cell>
          <cell r="F1837">
            <v>0.1</v>
          </cell>
          <cell r="G1837">
            <v>0.1</v>
          </cell>
          <cell r="H1837">
            <v>0.05</v>
          </cell>
          <cell r="I1837">
            <v>0.05</v>
          </cell>
        </row>
        <row r="1838">
          <cell r="E1838" t="str">
            <v>кредиты коммерческих банков</v>
          </cell>
          <cell r="F1838">
            <v>0.3</v>
          </cell>
          <cell r="G1838">
            <v>0.3</v>
          </cell>
          <cell r="H1838">
            <v>0.1</v>
          </cell>
          <cell r="I1838">
            <v>0.2</v>
          </cell>
        </row>
        <row r="1839">
          <cell r="A1839" t="str">
            <v>Организация производства глубокой переработки солодкового корня на Агрофирма "Шовот буяни" (Хорезмская область)</v>
          </cell>
          <cell r="B1839" t="str">
            <v>20 тонн</v>
          </cell>
          <cell r="C1839" t="str">
            <v>2015-2017 гг.</v>
          </cell>
          <cell r="D1839" t="str">
            <v>не требуется</v>
          </cell>
          <cell r="E1839" t="str">
            <v>Всего</v>
          </cell>
          <cell r="F1839">
            <v>6</v>
          </cell>
          <cell r="G1839">
            <v>6</v>
          </cell>
          <cell r="H1839">
            <v>0.4</v>
          </cell>
          <cell r="I1839">
            <v>2.4</v>
          </cell>
          <cell r="J1839">
            <v>3.2</v>
          </cell>
          <cell r="K1839">
            <v>0</v>
          </cell>
          <cell r="O1839" t="str">
            <v>Бизнес-план проекта на стадии разработки</v>
          </cell>
          <cell r="P1839" t="str">
            <v>Постановление Президента Республики Узбекистан от  22.11.2012г. ПП-1856,от 17.11.2014 г. №ПП-2264</v>
          </cell>
        </row>
        <row r="1840">
          <cell r="E1840" t="str">
            <v>собственные средства</v>
          </cell>
          <cell r="F1840">
            <v>1</v>
          </cell>
          <cell r="G1840">
            <v>1</v>
          </cell>
          <cell r="H1840">
            <v>0.1</v>
          </cell>
          <cell r="I1840">
            <v>0.4</v>
          </cell>
          <cell r="J1840">
            <v>0.5</v>
          </cell>
        </row>
        <row r="1841">
          <cell r="E1841" t="str">
            <v>кредиты коммерческих банков</v>
          </cell>
          <cell r="F1841">
            <v>5</v>
          </cell>
          <cell r="G1841">
            <v>5</v>
          </cell>
          <cell r="H1841">
            <v>0.3</v>
          </cell>
          <cell r="I1841">
            <v>2</v>
          </cell>
          <cell r="J1841">
            <v>2.7</v>
          </cell>
        </row>
        <row r="1842">
          <cell r="A1842" t="str">
            <v>Организация производства галеновых препаратов на ООО "Хоразм Дилмурод сервис" в Хорезмской область</v>
          </cell>
          <cell r="B1842" t="str">
            <v>12 млн. усл.ед.</v>
          </cell>
          <cell r="C1842" t="str">
            <v>2016-2017 гг.</v>
          </cell>
          <cell r="D1842" t="str">
            <v>не требуется</v>
          </cell>
          <cell r="E1842" t="str">
            <v>Всего</v>
          </cell>
          <cell r="F1842">
            <v>1.1000000000000001</v>
          </cell>
          <cell r="G1842">
            <v>1.1000000000000001</v>
          </cell>
          <cell r="H1842">
            <v>0</v>
          </cell>
          <cell r="I1842">
            <v>0.4</v>
          </cell>
          <cell r="J1842">
            <v>0.7</v>
          </cell>
          <cell r="K1842">
            <v>0</v>
          </cell>
          <cell r="O1842" t="str">
            <v>Бизнес-план проекта на стадии разработки</v>
          </cell>
          <cell r="P1842" t="str">
            <v xml:space="preserve">Постановление Президента Республики Узбекистан от  22.11.2012г. ПП-1856 </v>
          </cell>
        </row>
        <row r="1843">
          <cell r="E1843" t="str">
            <v>собственные средства</v>
          </cell>
          <cell r="F1843">
            <v>0.3</v>
          </cell>
          <cell r="G1843">
            <v>0.3</v>
          </cell>
          <cell r="I1843">
            <v>0.1</v>
          </cell>
          <cell r="J1843">
            <v>0.2</v>
          </cell>
        </row>
        <row r="1844">
          <cell r="E1844" t="str">
            <v>кредиты коммерческих банков</v>
          </cell>
          <cell r="F1844">
            <v>0.8</v>
          </cell>
          <cell r="G1844">
            <v>0.8</v>
          </cell>
          <cell r="I1844">
            <v>0.3</v>
          </cell>
          <cell r="J1844">
            <v>0.5</v>
          </cell>
        </row>
        <row r="1845">
          <cell r="A1845" t="str">
            <v xml:space="preserve">Создание производства иммунобиологических препаратов на НПЦ "Ташкентский научно-исследовательский институт вакцин и сывороток" в г. Ташкенте </v>
          </cell>
          <cell r="B1845" t="str">
            <v>1,0 млн. усл.ед.</v>
          </cell>
          <cell r="C1845" t="str">
            <v>2017-2020 гг.</v>
          </cell>
          <cell r="D1845" t="str">
            <v>не требуется</v>
          </cell>
          <cell r="E1845" t="str">
            <v>Всего</v>
          </cell>
          <cell r="F1845">
            <v>50</v>
          </cell>
          <cell r="G1845">
            <v>50</v>
          </cell>
          <cell r="H1845">
            <v>0</v>
          </cell>
          <cell r="I1845">
            <v>0</v>
          </cell>
          <cell r="J1845">
            <v>7</v>
          </cell>
          <cell r="K1845">
            <v>8</v>
          </cell>
          <cell r="L1845">
            <v>10</v>
          </cell>
          <cell r="M1845">
            <v>25</v>
          </cell>
          <cell r="O1845" t="str">
            <v>Требуется разработка бизнес-плана проекта</v>
          </cell>
          <cell r="P1845" t="str">
            <v>Письмо ГАК "Узфармсаноат" от 30.05.2014 г.  МД-11/1007</v>
          </cell>
        </row>
        <row r="1846">
          <cell r="E1846" t="str">
            <v>кредиты коммерческих банков</v>
          </cell>
          <cell r="F1846">
            <v>50</v>
          </cell>
          <cell r="G1846">
            <v>50</v>
          </cell>
          <cell r="J1846">
            <v>7</v>
          </cell>
          <cell r="K1846">
            <v>8</v>
          </cell>
          <cell r="L1846">
            <v>10</v>
          </cell>
          <cell r="M1846">
            <v>25</v>
          </cell>
        </row>
        <row r="1847">
          <cell r="A1847" t="str">
            <v>Организация производства витаминов, антибиотиков и субстанций на СП "AlBi-Pharma", в г.Ташкент</v>
          </cell>
          <cell r="B1847" t="str">
            <v>30 млн. усл. ед.</v>
          </cell>
          <cell r="C1847" t="str">
            <v>2013-2016 гг.</v>
          </cell>
          <cell r="D1847" t="str">
            <v>"Biopharma Laboratories" (Бангладеш)</v>
          </cell>
          <cell r="E1847" t="str">
            <v>Всего</v>
          </cell>
          <cell r="F1847">
            <v>2.4000000000000004</v>
          </cell>
          <cell r="G1847">
            <v>1.3</v>
          </cell>
          <cell r="H1847">
            <v>0.1</v>
          </cell>
          <cell r="I1847">
            <v>1.2</v>
          </cell>
          <cell r="J1847">
            <v>0</v>
          </cell>
          <cell r="K1847">
            <v>0</v>
          </cell>
          <cell r="O1847" t="str">
            <v>Бизнес-план проекта на стадии разработки</v>
          </cell>
          <cell r="P1847" t="str">
            <v>Постановление Президента Республики Узбекистанот 15.12.2010г. №ПП-1442,от 17.11.2014 г. №ПП-2264</v>
          </cell>
        </row>
        <row r="1848">
          <cell r="E1848" t="str">
            <v>собственные средства</v>
          </cell>
          <cell r="F1848">
            <v>1.1000000000000001</v>
          </cell>
          <cell r="G1848">
            <v>0.2</v>
          </cell>
          <cell r="H1848">
            <v>0.05</v>
          </cell>
          <cell r="I1848">
            <v>0.15000000000000002</v>
          </cell>
        </row>
        <row r="1849">
          <cell r="E1849" t="str">
            <v>кредиты коммерческих банков</v>
          </cell>
          <cell r="F1849">
            <v>0.8</v>
          </cell>
          <cell r="G1849">
            <v>0.6</v>
          </cell>
          <cell r="H1849">
            <v>0.05</v>
          </cell>
          <cell r="I1849">
            <v>0.54999999999999993</v>
          </cell>
        </row>
        <row r="1850">
          <cell r="E1850" t="str">
            <v>прямые иностранные инвестиции и кредиты</v>
          </cell>
          <cell r="F1850">
            <v>0.5</v>
          </cell>
          <cell r="G1850">
            <v>0.5</v>
          </cell>
          <cell r="I1850">
            <v>0.5</v>
          </cell>
        </row>
        <row r="1851">
          <cell r="A1851" t="str">
            <v>Организация производства пленок ПВХ (блистер) на ООО "Galen Med Pharm", г.Ташкент</v>
          </cell>
          <cell r="B1851" t="str">
            <v>5 тонн</v>
          </cell>
          <cell r="C1851" t="str">
            <v>2015-2016 гг.</v>
          </cell>
          <cell r="D1851" t="str">
            <v>не требуется</v>
          </cell>
          <cell r="E1851" t="str">
            <v>Всего</v>
          </cell>
          <cell r="F1851">
            <v>1</v>
          </cell>
          <cell r="G1851">
            <v>1</v>
          </cell>
          <cell r="H1851">
            <v>0.6</v>
          </cell>
          <cell r="I1851">
            <v>0.4</v>
          </cell>
          <cell r="O1851" t="str">
            <v>Бизнес-план проекта на стадии разработки</v>
          </cell>
          <cell r="P1851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2">
          <cell r="E1852" t="str">
            <v>собственные средства</v>
          </cell>
          <cell r="F1852">
            <v>0.3</v>
          </cell>
          <cell r="G1852">
            <v>0.3</v>
          </cell>
          <cell r="H1852">
            <v>0.1</v>
          </cell>
          <cell r="I1852">
            <v>0.2</v>
          </cell>
        </row>
        <row r="1853">
          <cell r="E1853" t="str">
            <v>кредиты коммерческих банков</v>
          </cell>
          <cell r="F1853">
            <v>0.7</v>
          </cell>
          <cell r="G1853">
            <v>0.7</v>
          </cell>
          <cell r="H1853">
            <v>0.5</v>
          </cell>
          <cell r="I1853">
            <v>0.2</v>
          </cell>
        </row>
        <row r="1854">
          <cell r="A1854" t="str">
            <v>Организация производства инфузионных растворов на ООО "Сир Универсал Фарм", Сырдарьинская область</v>
          </cell>
          <cell r="B1854" t="str">
            <v>5,0 млн.фл.</v>
          </cell>
          <cell r="C1854" t="str">
            <v>2014-2016 гг.</v>
          </cell>
          <cell r="D1854" t="str">
            <v>не требуется</v>
          </cell>
          <cell r="E1854" t="str">
            <v>Всего</v>
          </cell>
          <cell r="F1854">
            <v>2.6</v>
          </cell>
          <cell r="G1854">
            <v>2.5</v>
          </cell>
          <cell r="H1854">
            <v>1</v>
          </cell>
          <cell r="I1854">
            <v>1.5</v>
          </cell>
          <cell r="O1854" t="str">
            <v>Бизнес-план проекта на стадии разработки</v>
          </cell>
          <cell r="P1854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5">
          <cell r="E1855" t="str">
            <v>собственные средства</v>
          </cell>
          <cell r="F1855">
            <v>0.6</v>
          </cell>
          <cell r="G1855">
            <v>0.5</v>
          </cell>
          <cell r="H1855">
            <v>0.5</v>
          </cell>
        </row>
        <row r="1856">
          <cell r="E1856" t="str">
            <v>кредиты коммерческих банков</v>
          </cell>
          <cell r="F1856">
            <v>2</v>
          </cell>
          <cell r="G1856">
            <v>2</v>
          </cell>
          <cell r="H1856">
            <v>0.5</v>
          </cell>
          <cell r="I1856">
            <v>1.5</v>
          </cell>
        </row>
        <row r="1857">
          <cell r="A1857" t="str">
            <v>Организация производства медицинских тканевых материалов на ООО "Сарбонтекс", Сырдарьинская область</v>
          </cell>
          <cell r="B1857" t="str">
            <v>5,0 млн. условных ед.</v>
          </cell>
          <cell r="C1857" t="str">
            <v>2014-2016 гг.</v>
          </cell>
          <cell r="D1857" t="str">
            <v>не требуется</v>
          </cell>
          <cell r="E1857" t="str">
            <v>Всего</v>
          </cell>
          <cell r="F1857">
            <v>4.8899999999999997</v>
          </cell>
          <cell r="G1857">
            <v>1.1000000000000001</v>
          </cell>
          <cell r="H1857">
            <v>1</v>
          </cell>
          <cell r="I1857">
            <v>0.1</v>
          </cell>
          <cell r="O1857" t="str">
            <v>Бизнес-план проекта на стадии разработки</v>
          </cell>
          <cell r="P1857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8">
          <cell r="E1858" t="str">
            <v>собственные средства</v>
          </cell>
          <cell r="F1858">
            <v>4.3899999999999997</v>
          </cell>
          <cell r="G1858">
            <v>0.5</v>
          </cell>
          <cell r="H1858">
            <v>0.5</v>
          </cell>
        </row>
        <row r="1859">
          <cell r="E1859" t="str">
            <v>кредиты коммерческих банков</v>
          </cell>
          <cell r="F1859">
            <v>0.5</v>
          </cell>
          <cell r="G1859">
            <v>0.6</v>
          </cell>
          <cell r="H1859">
            <v>0.5</v>
          </cell>
          <cell r="I1859">
            <v>0.1</v>
          </cell>
        </row>
        <row r="1860">
          <cell r="A1860" t="str">
            <v>Организация производства готовых лекарственных препаратов на базе бывшего здания СП "Универсалфарм", г.Ташкент</v>
          </cell>
          <cell r="B1860" t="str">
            <v>5,0 млн. усл. ед.</v>
          </cell>
          <cell r="C1860" t="str">
            <v>2015-2016 гг.</v>
          </cell>
          <cell r="D1860" t="str">
            <v>не требуется</v>
          </cell>
          <cell r="E1860" t="str">
            <v>Всего</v>
          </cell>
          <cell r="F1860">
            <v>3</v>
          </cell>
          <cell r="G1860">
            <v>3</v>
          </cell>
          <cell r="H1860">
            <v>2</v>
          </cell>
          <cell r="I1860">
            <v>1</v>
          </cell>
          <cell r="O1860" t="str">
            <v>Бизнес-план проекта на стадии разработки</v>
          </cell>
          <cell r="P1860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1">
          <cell r="E1861" t="str">
            <v>собственные средства</v>
          </cell>
          <cell r="F1861">
            <v>1</v>
          </cell>
          <cell r="G1861">
            <v>1</v>
          </cell>
          <cell r="H1861">
            <v>1</v>
          </cell>
        </row>
        <row r="1862">
          <cell r="E1862" t="str">
            <v>кредиты коммерческих банков</v>
          </cell>
          <cell r="F1862">
            <v>2</v>
          </cell>
          <cell r="G1862">
            <v>2</v>
          </cell>
          <cell r="H1862">
            <v>1</v>
          </cell>
          <cell r="I1862">
            <v>1</v>
          </cell>
        </row>
        <row r="1863">
          <cell r="A1863" t="str">
            <v>Организация производства по выпуску готовых лекарственных препаратов (таблеточные, капсульные препараты) на ООО "Omega Nur", Самаркандская область</v>
          </cell>
          <cell r="B1863" t="str">
            <v>0,25 млн. упаковок</v>
          </cell>
          <cell r="C1863" t="str">
            <v>2015-2016 гг.</v>
          </cell>
          <cell r="D1863" t="str">
            <v>определяется</v>
          </cell>
          <cell r="E1863" t="str">
            <v>Всего</v>
          </cell>
          <cell r="F1863">
            <v>0.5</v>
          </cell>
          <cell r="G1863">
            <v>0.5</v>
          </cell>
          <cell r="H1863">
            <v>0.4</v>
          </cell>
          <cell r="I1863">
            <v>9.9999999999999992E-2</v>
          </cell>
          <cell r="O1863" t="str">
            <v>Бизнес-план проекта на стадии разработки</v>
          </cell>
          <cell r="P1863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4">
          <cell r="E1864" t="str">
            <v>собственные средства</v>
          </cell>
          <cell r="F1864">
            <v>0.19</v>
          </cell>
          <cell r="G1864">
            <v>0.19</v>
          </cell>
          <cell r="H1864">
            <v>0.1</v>
          </cell>
          <cell r="I1864">
            <v>0.09</v>
          </cell>
        </row>
        <row r="1865">
          <cell r="E1865" t="str">
            <v>прямые иностранные инвестиции и кредиты</v>
          </cell>
          <cell r="F1865">
            <v>0.31</v>
          </cell>
          <cell r="G1865">
            <v>0.31</v>
          </cell>
          <cell r="H1865">
            <v>0.3</v>
          </cell>
          <cell r="I1865">
            <v>0.01</v>
          </cell>
        </row>
        <row r="1866">
          <cell r="A1866" t="str">
            <v xml:space="preserve">Организация производства инъекционных препаратов на ООО "Farm Group Tashkent", г. Ташкент </v>
          </cell>
          <cell r="B1866" t="str">
            <v>1,0 млн. усл. ед.</v>
          </cell>
          <cell r="C1866" t="str">
            <v>2015-2016 гг.</v>
          </cell>
          <cell r="D1866" t="str">
            <v>не требуется</v>
          </cell>
          <cell r="E1866" t="str">
            <v>Всего</v>
          </cell>
          <cell r="F1866">
            <v>2.5</v>
          </cell>
          <cell r="G1866">
            <v>2.5</v>
          </cell>
          <cell r="H1866">
            <v>1.5</v>
          </cell>
          <cell r="I1866">
            <v>1</v>
          </cell>
          <cell r="O1866" t="str">
            <v>Бизнес-план проекта на стадии разработки</v>
          </cell>
          <cell r="P186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7">
          <cell r="E1867" t="str">
            <v>собственные средства</v>
          </cell>
          <cell r="F1867">
            <v>0.5</v>
          </cell>
          <cell r="G1867">
            <v>0.5</v>
          </cell>
          <cell r="H1867">
            <v>0.5</v>
          </cell>
        </row>
        <row r="1868">
          <cell r="E1868" t="str">
            <v>кредиты коммерческих банков</v>
          </cell>
          <cell r="F1868">
            <v>2</v>
          </cell>
          <cell r="G1868">
            <v>2</v>
          </cell>
          <cell r="H1868">
            <v>1</v>
          </cell>
          <cell r="I1868">
            <v>1</v>
          </cell>
        </row>
        <row r="1869">
          <cell r="A1869" t="str">
            <v>Организация производства специальной упаковочной продукции для медикаментов на ООО "Сирдарё универсал ойна", Сырдарьинская область</v>
          </cell>
          <cell r="B1869" t="str">
            <v>30,0 млн.шт.</v>
          </cell>
          <cell r="C1869" t="str">
            <v>2014-2016 гг.</v>
          </cell>
          <cell r="D1869" t="str">
            <v>не требуется</v>
          </cell>
          <cell r="E1869" t="str">
            <v>Всего</v>
          </cell>
          <cell r="F1869">
            <v>10.5</v>
          </cell>
          <cell r="G1869">
            <v>8.7799999999999994</v>
          </cell>
          <cell r="H1869">
            <v>3</v>
          </cell>
          <cell r="I1869">
            <v>5.78</v>
          </cell>
          <cell r="O1869" t="str">
            <v>Бизнес-план проекта на стадии разработки</v>
          </cell>
          <cell r="P1869" t="str">
            <v>Постановление Президента Республики Узбекистан от 15.12.2010 г. ПП-1442,от 17.11.2014 г. №ПП-2264</v>
          </cell>
        </row>
        <row r="1870">
          <cell r="E1870" t="str">
            <v>собственные средства</v>
          </cell>
          <cell r="F1870">
            <v>3.5</v>
          </cell>
          <cell r="G1870">
            <v>1.78</v>
          </cell>
          <cell r="H1870">
            <v>1</v>
          </cell>
          <cell r="I1870">
            <v>0.78</v>
          </cell>
        </row>
        <row r="1871">
          <cell r="E1871" t="str">
            <v>кредиты коммерческих банков</v>
          </cell>
          <cell r="F1871">
            <v>7</v>
          </cell>
          <cell r="G1871">
            <v>7</v>
          </cell>
          <cell r="H1871">
            <v>2</v>
          </cell>
          <cell r="I1871">
            <v>5</v>
          </cell>
        </row>
        <row r="1872">
          <cell r="A1872" t="str">
            <v>Организация производства инфузионных препаратов на СП ООО "Samarqand England Eko medikal", Самаркандская область</v>
          </cell>
          <cell r="B1872" t="str">
            <v>12,0 млн. шт.</v>
          </cell>
          <cell r="C1872" t="str">
            <v>2014-2016 гг.</v>
          </cell>
          <cell r="D1872" t="str">
            <v>не требуется</v>
          </cell>
          <cell r="E1872" t="str">
            <v>Всего</v>
          </cell>
          <cell r="F1872">
            <v>6.5</v>
          </cell>
          <cell r="G1872">
            <v>4.5</v>
          </cell>
          <cell r="H1872">
            <v>4</v>
          </cell>
          <cell r="I1872">
            <v>0.5</v>
          </cell>
          <cell r="O1872" t="str">
            <v>Бизнес-план проекта на стадии разработки</v>
          </cell>
          <cell r="P1872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3">
          <cell r="E1873" t="str">
            <v>собственные средства</v>
          </cell>
          <cell r="F1873">
            <v>2.7</v>
          </cell>
          <cell r="G1873">
            <v>0.9</v>
          </cell>
          <cell r="H1873">
            <v>0.4</v>
          </cell>
          <cell r="I1873">
            <v>0.5</v>
          </cell>
        </row>
        <row r="1874">
          <cell r="E1874" t="str">
            <v>кредиты коммерческих банков</v>
          </cell>
          <cell r="F1874">
            <v>2.8</v>
          </cell>
          <cell r="G1874">
            <v>2.8</v>
          </cell>
          <cell r="H1874">
            <v>2.8</v>
          </cell>
        </row>
        <row r="1875">
          <cell r="E1875" t="str">
            <v>прямые иностранные инвестиции и кредиты</v>
          </cell>
          <cell r="F1875">
            <v>1</v>
          </cell>
          <cell r="G1875">
            <v>0.8</v>
          </cell>
          <cell r="H1875">
            <v>0.8</v>
          </cell>
        </row>
        <row r="1876">
          <cell r="A1876" t="str">
            <v>Организация производства фармацевтических субстанций (крахмал, лактоза) в Ташкентской области</v>
          </cell>
          <cell r="B1876" t="str">
            <v>1,0 тонн</v>
          </cell>
          <cell r="C1876" t="str">
            <v>2015-2016 гг.</v>
          </cell>
          <cell r="D1876" t="str">
            <v>не требуется</v>
          </cell>
          <cell r="E1876" t="str">
            <v>Всего</v>
          </cell>
          <cell r="F1876">
            <v>4</v>
          </cell>
          <cell r="G1876">
            <v>4</v>
          </cell>
          <cell r="H1876">
            <v>0.5</v>
          </cell>
          <cell r="I1876">
            <v>3.5</v>
          </cell>
          <cell r="O1876" t="str">
            <v>Бизнес-план проекта на стадии разработки</v>
          </cell>
          <cell r="P187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7">
          <cell r="E1877" t="str">
            <v>собственные средства</v>
          </cell>
          <cell r="F1877">
            <v>1</v>
          </cell>
          <cell r="G1877">
            <v>1</v>
          </cell>
          <cell r="H1877">
            <v>0.2</v>
          </cell>
          <cell r="I1877">
            <v>0.8</v>
          </cell>
        </row>
        <row r="1878">
          <cell r="E1878" t="str">
            <v>кредиты коммерческих банков</v>
          </cell>
          <cell r="F1878">
            <v>3</v>
          </cell>
          <cell r="G1878">
            <v>3</v>
          </cell>
          <cell r="H1878">
            <v>0.3</v>
          </cell>
          <cell r="I1878">
            <v>2.7</v>
          </cell>
        </row>
        <row r="1879">
          <cell r="A1879" t="str">
            <v>модернизация и реконструкция</v>
          </cell>
          <cell r="F1879">
            <v>53.9</v>
          </cell>
          <cell r="G1879">
            <v>35.230000000000004</v>
          </cell>
          <cell r="H1879">
            <v>15.530000000000001</v>
          </cell>
          <cell r="I1879">
            <v>18.25</v>
          </cell>
          <cell r="J1879">
            <v>1.45</v>
          </cell>
        </row>
        <row r="1880">
          <cell r="A1880" t="str">
            <v>Расширение мощностей производства медицинских изделий однократного применения на базе СП ООО "ASIA TRADE" (Ташкентская область)</v>
          </cell>
          <cell r="B1880" t="str">
            <v>365,0 тыс.шт</v>
          </cell>
          <cell r="C1880" t="str">
            <v>2013-2015 гг.</v>
          </cell>
          <cell r="D1880" t="str">
            <v>"Beatrix Management Ltd" и "Trans Trading Systems L.P." (Великобритания)</v>
          </cell>
          <cell r="E1880" t="str">
            <v>Всего</v>
          </cell>
          <cell r="F1880">
            <v>11.760000000000002</v>
          </cell>
          <cell r="G1880">
            <v>2.59</v>
          </cell>
          <cell r="H1880">
            <v>2.59</v>
          </cell>
          <cell r="O1880" t="str">
            <v xml:space="preserve">Имеется утвержденное ТЭО проекта </v>
          </cell>
          <cell r="P1880" t="str">
            <v>Постановление Президента Республики Узбекистанот 18.11.2013г №ПП-2069.,от 17.11.2014 г. №ПП-2264</v>
          </cell>
        </row>
        <row r="1881">
          <cell r="E1881" t="str">
            <v>собственные средства</v>
          </cell>
          <cell r="F1881">
            <v>1</v>
          </cell>
          <cell r="G1881">
            <v>0.11</v>
          </cell>
          <cell r="H1881">
            <v>0.11</v>
          </cell>
        </row>
        <row r="1882">
          <cell r="E1882" t="str">
            <v>кредиты коммерческих банков</v>
          </cell>
          <cell r="F1882">
            <v>7.69</v>
          </cell>
          <cell r="G1882">
            <v>2.48</v>
          </cell>
          <cell r="H1882">
            <v>2.48</v>
          </cell>
        </row>
        <row r="1883">
          <cell r="E1883" t="str">
            <v>прямые иностранные инвестиции и кредиты</v>
          </cell>
          <cell r="F1883">
            <v>3.07</v>
          </cell>
          <cell r="G1883">
            <v>0</v>
          </cell>
          <cell r="H1883">
            <v>0</v>
          </cell>
        </row>
        <row r="1884">
          <cell r="A1884" t="str">
            <v>Расширение производства  стерильных антибиотиков сухой рассыпки на СП "Ultra Health Care" (Ташкентская область)</v>
          </cell>
          <cell r="B1884" t="str">
            <v>9,0 млн. шт.</v>
          </cell>
          <cell r="C1884" t="str">
            <v>2011-2015 гг.</v>
          </cell>
          <cell r="D1884" t="str">
            <v>"Ultra Laboratories"(Индия)</v>
          </cell>
          <cell r="E1884" t="str">
            <v>Всего</v>
          </cell>
          <cell r="F1884">
            <v>3.64</v>
          </cell>
          <cell r="G1884">
            <v>0.74</v>
          </cell>
          <cell r="H1884">
            <v>0.74</v>
          </cell>
          <cell r="O1884" t="str">
            <v>Имеется утвержденный бизнес-план проекта</v>
          </cell>
          <cell r="P1884" t="str">
            <v>Постановление Президента Республики Узбекистанот 18.11.2013г №ПП-2069.,от 17.11.2014 г. №ПП-2264</v>
          </cell>
        </row>
        <row r="1885">
          <cell r="E1885" t="str">
            <v>собственные средства</v>
          </cell>
          <cell r="F1885">
            <v>1.82</v>
          </cell>
          <cell r="G1885">
            <v>0.37</v>
          </cell>
          <cell r="H1885">
            <v>0.37</v>
          </cell>
        </row>
        <row r="1886">
          <cell r="E1886" t="str">
            <v>прямые иностранные инвестиции и кредиты</v>
          </cell>
          <cell r="F1886">
            <v>1.82</v>
          </cell>
          <cell r="G1886">
            <v>0.37</v>
          </cell>
          <cell r="H1886">
            <v>0.37</v>
          </cell>
        </row>
        <row r="1887">
          <cell r="A1887" t="str">
            <v>Модернизация и реконструкция опытного производства ИХРВ,  а также организация лаборатории с виварием для определения безопасности БАВ (биологически активные вещества)</v>
          </cell>
          <cell r="B1887" t="str">
            <v>9 тонн</v>
          </cell>
          <cell r="C1887" t="str">
            <v>2014-2016 гг.</v>
          </cell>
          <cell r="D1887" t="str">
            <v>не требуется</v>
          </cell>
          <cell r="E1887" t="str">
            <v>Всего</v>
          </cell>
          <cell r="F1887">
            <v>5</v>
          </cell>
          <cell r="G1887">
            <v>5</v>
          </cell>
          <cell r="H1887">
            <v>0</v>
          </cell>
          <cell r="I1887">
            <v>5</v>
          </cell>
          <cell r="O1887" t="str">
            <v>Бизнес-план проекта на стадии разработки</v>
          </cell>
          <cell r="P1887" t="str">
            <v xml:space="preserve">Постановление Президента Республики Узбекистанот 15.12.2010г. №ПП-1442 </v>
          </cell>
        </row>
        <row r="1888">
          <cell r="E1888" t="str">
            <v>кредиты коммерческих банков</v>
          </cell>
          <cell r="F1888">
            <v>5</v>
          </cell>
          <cell r="G1888">
            <v>5</v>
          </cell>
          <cell r="I1888">
            <v>5</v>
          </cell>
        </row>
        <row r="1889">
          <cell r="A1889" t="str">
            <v>Модернизация и расширение существующего производства СП "Гуфик-Авиценна", Бухарская область</v>
          </cell>
          <cell r="B1889" t="str">
            <v>20 млн. усл. ед.</v>
          </cell>
          <cell r="C1889" t="str">
            <v>2016-2017 гг.</v>
          </cell>
          <cell r="D1889" t="str">
            <v>не требуется</v>
          </cell>
          <cell r="E1889" t="str">
            <v>Всего</v>
          </cell>
          <cell r="F1889">
            <v>0.4</v>
          </cell>
          <cell r="G1889">
            <v>0.4</v>
          </cell>
          <cell r="H1889">
            <v>0</v>
          </cell>
          <cell r="I1889">
            <v>0.15</v>
          </cell>
          <cell r="J1889">
            <v>0.25</v>
          </cell>
          <cell r="O1889" t="str">
            <v>Имеется утвержденный бизнес-план проекта</v>
          </cell>
          <cell r="P1889" t="str">
            <v xml:space="preserve">Постановление Президента Республики Узбекистанот 15.12.2010г. №ПП-1442 </v>
          </cell>
        </row>
        <row r="1890">
          <cell r="E1890" t="str">
            <v>кредиты коммерческих банков</v>
          </cell>
          <cell r="F1890">
            <v>0.4</v>
          </cell>
          <cell r="G1890">
            <v>0.4</v>
          </cell>
          <cell r="I1890">
            <v>0.15</v>
          </cell>
          <cell r="J1890">
            <v>0.25</v>
          </cell>
        </row>
        <row r="1891">
          <cell r="A1891" t="str">
            <v>Модернизация ампульного цеха ОАО "Узхимфарм"</v>
          </cell>
          <cell r="B1891" t="str">
            <v>60 млн упаковок</v>
          </cell>
          <cell r="C1891" t="str">
            <v>2016-2017 гг.</v>
          </cell>
          <cell r="D1891" t="str">
            <v>не требуется</v>
          </cell>
          <cell r="E1891" t="str">
            <v>Всего</v>
          </cell>
          <cell r="F1891">
            <v>2</v>
          </cell>
          <cell r="G1891">
            <v>2</v>
          </cell>
          <cell r="H1891">
            <v>0</v>
          </cell>
          <cell r="I1891">
            <v>0.8</v>
          </cell>
          <cell r="J1891">
            <v>1.2</v>
          </cell>
          <cell r="O1891" t="str">
            <v>Бизнес-план проекта на стадии разработки</v>
          </cell>
          <cell r="P1891" t="str">
            <v>Письмо ГАК "Узфармсаноат" от 30.05.2014 г.  МД-11/1007</v>
          </cell>
        </row>
        <row r="1892">
          <cell r="E1892" t="str">
            <v>собственные средства</v>
          </cell>
          <cell r="F1892">
            <v>0.4</v>
          </cell>
          <cell r="G1892">
            <v>0.4</v>
          </cell>
          <cell r="I1892">
            <v>0.2</v>
          </cell>
          <cell r="J1892">
            <v>0.2</v>
          </cell>
        </row>
        <row r="1893">
          <cell r="E1893" t="str">
            <v>кредиты коммерческих банков</v>
          </cell>
          <cell r="F1893">
            <v>1.6</v>
          </cell>
          <cell r="G1893">
            <v>1.6</v>
          </cell>
          <cell r="I1893">
            <v>0.6</v>
          </cell>
          <cell r="J1893">
            <v>1</v>
          </cell>
        </row>
        <row r="1894">
          <cell r="A1894" t="str">
            <v>Расширение производства инъекционных лекарственных средств в ампулах на СП ООО "Jurabek Laboratories", Ташкентская область</v>
          </cell>
          <cell r="B1894" t="str">
            <v>130,0 млн.ампул</v>
          </cell>
          <cell r="C1894" t="str">
            <v>2014-2016 гг.</v>
          </cell>
          <cell r="D1894" t="str">
            <v>не требуется</v>
          </cell>
          <cell r="E1894" t="str">
            <v>Всего</v>
          </cell>
          <cell r="F1894">
            <v>17</v>
          </cell>
          <cell r="G1894">
            <v>13</v>
          </cell>
          <cell r="H1894">
            <v>5.7</v>
          </cell>
          <cell r="I1894">
            <v>7.3</v>
          </cell>
          <cell r="J1894">
            <v>0</v>
          </cell>
          <cell r="O1894" t="str">
            <v>Бизнес-план проекта на стадии разработки</v>
          </cell>
          <cell r="P18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895">
          <cell r="E1895" t="str">
            <v>собственные средства</v>
          </cell>
          <cell r="F1895">
            <v>7.5</v>
          </cell>
          <cell r="G1895">
            <v>7.5</v>
          </cell>
          <cell r="H1895">
            <v>0.2</v>
          </cell>
          <cell r="I1895">
            <v>7.3</v>
          </cell>
        </row>
        <row r="1896">
          <cell r="E1896" t="str">
            <v>прямые иностранные инвестиции и кредиты</v>
          </cell>
          <cell r="F1896">
            <v>9.5</v>
          </cell>
          <cell r="G1896">
            <v>5.5</v>
          </cell>
          <cell r="H1896">
            <v>5.5</v>
          </cell>
        </row>
        <row r="1897">
          <cell r="A1897" t="str">
            <v>Расширение производства медицинских препаратов" на ООО "Темур мед фарм", Сырдарьинская область</v>
          </cell>
          <cell r="B1897" t="str">
            <v>1,0 млн. условных ед.</v>
          </cell>
          <cell r="C1897" t="str">
            <v>2014-2016 гг.</v>
          </cell>
          <cell r="D1897" t="str">
            <v>не требуется</v>
          </cell>
          <cell r="E1897" t="str">
            <v>Всего</v>
          </cell>
          <cell r="F1897">
            <v>9.1</v>
          </cell>
          <cell r="G1897">
            <v>7</v>
          </cell>
          <cell r="H1897">
            <v>2</v>
          </cell>
          <cell r="I1897">
            <v>5</v>
          </cell>
          <cell r="J1897">
            <v>0</v>
          </cell>
          <cell r="O1897" t="str">
            <v>Бизнес-план проекта на стадии разработки</v>
          </cell>
          <cell r="P1897" t="str">
            <v>Постановления Президента Республики Узбекистан от 17.11.2014 г. №ПП-2264Письмо ГАК "Узфармсаноат" от 20.06.2013 г. №МД-11/903</v>
          </cell>
        </row>
        <row r="1898">
          <cell r="E1898" t="str">
            <v>собственные средства</v>
          </cell>
          <cell r="F1898">
            <v>6.8</v>
          </cell>
          <cell r="G1898">
            <v>4.7</v>
          </cell>
          <cell r="H1898">
            <v>1</v>
          </cell>
          <cell r="I1898">
            <v>3.7</v>
          </cell>
        </row>
        <row r="1899">
          <cell r="E1899" t="str">
            <v>кредиты коммерческих банков</v>
          </cell>
          <cell r="F1899">
            <v>2.2999999999999998</v>
          </cell>
          <cell r="G1899">
            <v>2.2999999999999998</v>
          </cell>
          <cell r="H1899">
            <v>1</v>
          </cell>
          <cell r="I1899">
            <v>1.3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1"/>
      <sheetName val="т1а"/>
      <sheetName val="т2"/>
      <sheetName val="т2а"/>
      <sheetName val="т3"/>
      <sheetName val="т4"/>
      <sheetName val="т5"/>
      <sheetName val="т6"/>
      <sheetName val="т7"/>
      <sheetName val="т7а"/>
      <sheetName val="Итоги янв_сент 2018г. МЭ"/>
    </sheetNames>
    <definedNames>
      <definedName name="_a1O" refersTo="#ССЫЛКА!"/>
      <definedName name="_a1Z"/>
      <definedName name="_a2O" refersTo="#ССЫЛКА!"/>
      <definedName name="_a2Z"/>
      <definedName name="_a3O" refersTo="#ССЫЛКА!"/>
      <definedName name="_a4O" refersTo="#ССЫЛКА!"/>
      <definedName name="_a5O" refersTo="#ССЫЛКА!"/>
      <definedName name="_b1O" refersTo="#ССЫЛКА!"/>
      <definedName name="_b1Z" refersTo="#ССЫЛКА!"/>
      <definedName name="_b2O" refersTo="#ССЫЛКА!"/>
      <definedName name="_b2Z" refersTo="#ССЫЛКА!"/>
      <definedName name="_b3O" refersTo="#ССЫЛКА!"/>
      <definedName name="_b3Z" refersTo="#ССЫЛКА!"/>
      <definedName name="_b4O" refersTo="#ССЫЛКА!"/>
      <definedName name="_b4Z" refersTo="#ССЫЛКА!"/>
      <definedName name="_b5O" refersTo="#ССЫЛКА!"/>
      <definedName name="_b5Z" refersTo="#ССЫЛКА!"/>
      <definedName name="_b6O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Тохирбек 2003-1"/>
      <sheetName val="фориш_свод"/>
      <sheetName val="Фориш_2003"/>
      <sheetName val="Жиззах_янги_раз"/>
      <sheetName val="банк_табл"/>
      <sheetName val="Тохирбек_2003-1"/>
      <sheetName val="фориш_свод1"/>
      <sheetName val="Фориш_20031"/>
      <sheetName val="Жиззах_янги_раз1"/>
      <sheetName val="банк_табл1"/>
      <sheetName val="Тохирбек_2003-11"/>
      <sheetName val="tab 19"/>
      <sheetName val="стоимость проекта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1"/>
      <sheetName val="п2"/>
      <sheetName val="п3"/>
      <sheetName val="п4"/>
      <sheetName val="п5"/>
      <sheetName val="6п"/>
      <sheetName val="п7"/>
      <sheetName val="п8"/>
      <sheetName val="п9"/>
      <sheetName val="п10"/>
      <sheetName val="т11"/>
      <sheetName val="т12"/>
      <sheetName val="т13"/>
      <sheetName val="т14"/>
      <sheetName val="т15"/>
      <sheetName val="т16"/>
      <sheetName val="Бизнес план на 2016 год 15.11"/>
    </sheetNames>
    <definedNames>
      <definedName name="_a1Z"/>
      <definedName name="_a2Z"/>
      <definedName name="BOM"/>
      <definedName name="DATA변환"/>
      <definedName name="dq"/>
      <definedName name="dqd"/>
      <definedName name="ewew"/>
      <definedName name="fww"/>
      <definedName name="HONG"/>
      <definedName name="OKOK"/>
      <definedName name="PARK"/>
      <definedName name="PRINT_1"/>
      <definedName name="PRINT_2"/>
      <definedName name="qc"/>
      <definedName name="RLA"/>
      <definedName name="SSSSSS"/>
      <definedName name="wcw"/>
      <definedName name="개발"/>
      <definedName name="김성도"/>
      <definedName name="김성진"/>
      <definedName name="ㄴㄴㄴㄴ"/>
      <definedName name="ㄹㄹㄹㄹ"/>
      <definedName name="ㅁㄴㅁㄴㅇㅁㅇㄴ"/>
      <definedName name="변"/>
      <definedName name="상"/>
      <definedName name="섭"/>
      <definedName name="세"/>
      <definedName name="쇼"/>
      <definedName name="ㅇㅇㅇㅇ"/>
      <definedName name="절감현황"/>
      <definedName name="ㅋㅋㅋ"/>
      <definedName name="ㅋㅌㅋ"/>
      <definedName name="푸"/>
      <definedName name="호" sheetId="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Analysis of Interest"/>
      <sheetName val="ж а м и"/>
      <sheetName val="c"/>
      <sheetName val="ВВОД"/>
      <sheetName val="свыше_100тыс_долл_"/>
      <sheetName val="Store"/>
      <sheetName val="Зан-ть(р-ны)"/>
      <sheetName val="Фориш 2003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Прогноз"/>
      <sheetName val="Macro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Карз__5-10_млн_гача1"/>
      <sheetName val="Карз_10_млн_дан_юқори1"/>
      <sheetName val="Кўрик_3_ойдан_ортик1"/>
      <sheetName val="Тўлов_3_ойдан_ортик_1"/>
      <sheetName val="2 илова"/>
      <sheetName val="Жиззах янги раз"/>
      <sheetName val="для сравнения стар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  <sheetName val="Общая"/>
      <sheetName val="Ер Ресурс"/>
      <sheetName val="BRAKE"/>
      <sheetName val="физ.тон"/>
      <sheetName val="Ж-1"/>
      <sheetName val="Лист1"/>
      <sheetName val="свыше_100тыс_долл_7"/>
      <sheetName val="ж_а_м_и6"/>
      <sheetName val="Analysis_of_Interest6"/>
      <sheetName val="Фориш_20036"/>
      <sheetName val="Импорт_2000-20026"/>
      <sheetName val="уюшмага10,09_холатига6"/>
      <sheetName val="Лист1_(2)6"/>
      <sheetName val="Карз__5-10_млн_гача6"/>
      <sheetName val="Карз_10_млн_дан_юқори6"/>
      <sheetName val="Кўрик_3_ойдан_ортик6"/>
      <sheetName val="Тўлов_3_ойдан_ортик_6"/>
      <sheetName val="Data_input5"/>
      <sheetName val="План_пр-ва_15"/>
      <sheetName val="План_продаж_15"/>
      <sheetName val="2_илова"/>
      <sheetName val="Жиззах_янги_раз"/>
      <sheetName val="для_сравнения_стар"/>
      <sheetName val="табли_4_местний_совет"/>
      <sheetName val="б_6-и"/>
      <sheetName val="Ер_Ресурс"/>
      <sheetName val="свыше_100тыс_долл_8"/>
      <sheetName val="ж_а_м_и7"/>
      <sheetName val="Analysis_of_Interest7"/>
      <sheetName val="Фориш_20037"/>
      <sheetName val="Импорт_2000-20027"/>
      <sheetName val="уюшмага10,09_холатига7"/>
      <sheetName val="Лист1_(2)7"/>
      <sheetName val="Карз__5-10_млн_гача7"/>
      <sheetName val="Карз_10_млн_дан_юқори7"/>
      <sheetName val="Кўрик_3_ойдан_ортик7"/>
      <sheetName val="Тўлов_3_ойдан_ортик_7"/>
      <sheetName val="Data_input6"/>
      <sheetName val="План_пр-ва_16"/>
      <sheetName val="План_продаж_16"/>
      <sheetName val="2_илова1"/>
      <sheetName val="Жиззах_янги_раз1"/>
      <sheetName val="для_сравнения_стар1"/>
      <sheetName val="табли_4_местний_совет1"/>
      <sheetName val="б_6-и1"/>
      <sheetName val="Ер_Ресурс1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>
        <row r="1">
          <cell r="B1">
            <v>0</v>
          </cell>
        </row>
      </sheetData>
      <sheetData sheetId="51">
        <row r="1">
          <cell r="B1">
            <v>0</v>
          </cell>
        </row>
      </sheetData>
      <sheetData sheetId="52">
        <row r="1">
          <cell r="B1">
            <v>0</v>
          </cell>
        </row>
      </sheetData>
      <sheetData sheetId="53">
        <row r="1">
          <cell r="B1">
            <v>0</v>
          </cell>
        </row>
      </sheetData>
      <sheetData sheetId="54">
        <row r="1">
          <cell r="B1">
            <v>0</v>
          </cell>
        </row>
      </sheetData>
      <sheetData sheetId="55">
        <row r="1">
          <cell r="B1">
            <v>0</v>
          </cell>
        </row>
      </sheetData>
      <sheetData sheetId="56" refreshError="1"/>
      <sheetData sheetId="57">
        <row r="1">
          <cell r="B1">
            <v>0</v>
          </cell>
        </row>
      </sheetData>
      <sheetData sheetId="58"/>
      <sheetData sheetId="59" refreshError="1"/>
      <sheetData sheetId="60" refreshError="1"/>
      <sheetData sheetId="61">
        <row r="1">
          <cell r="B1">
            <v>0</v>
          </cell>
        </row>
      </sheetData>
      <sheetData sheetId="62">
        <row r="1">
          <cell r="B1">
            <v>0</v>
          </cell>
        </row>
      </sheetData>
      <sheetData sheetId="63" refreshError="1"/>
      <sheetData sheetId="64">
        <row r="1">
          <cell r="B1">
            <v>0</v>
          </cell>
        </row>
      </sheetData>
      <sheetData sheetId="65">
        <row r="1">
          <cell r="B1">
            <v>0</v>
          </cell>
        </row>
      </sheetData>
      <sheetData sheetId="66">
        <row r="1">
          <cell r="B1">
            <v>0</v>
          </cell>
        </row>
      </sheetData>
      <sheetData sheetId="67" refreshError="1"/>
      <sheetData sheetId="68" refreshError="1"/>
      <sheetData sheetId="69" refreshError="1"/>
      <sheetData sheetId="70">
        <row r="1">
          <cell r="B1">
            <v>0</v>
          </cell>
        </row>
      </sheetData>
      <sheetData sheetId="71">
        <row r="1">
          <cell r="B1">
            <v>0</v>
          </cell>
        </row>
      </sheetData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>
        <row r="1">
          <cell r="B1">
            <v>0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>
        <row r="1">
          <cell r="B1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  <sheetName val="Жиззах_янги_раз"/>
      <sheetName val="Analysis_of_Interest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Лист1 (2)"/>
      <sheetName val="Осн.пок"/>
      <sheetName val="дивиденды"/>
      <sheetName val="Расх пер УМЗ (2)"/>
      <sheetName val="Расход периода"/>
      <sheetName val="Себ толлинг"/>
      <sheetName val="кол-во"/>
      <sheetName val="кол-во (2)"/>
      <sheetName val="БАЛАНС"/>
      <sheetName val="СПЦ2.коэфф.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 1"/>
      <sheetName val="РМЦ 2"/>
      <sheetName val="ЦРМП"/>
      <sheetName val="ЦРМО"/>
      <sheetName val="РМЦ-1"/>
      <sheetName val="жидкая ст."/>
      <sheetName val="чугун в электр"/>
      <sheetName val="чугун в вагр"/>
      <sheetName val="стальное"/>
      <sheetName val="мульды"/>
      <sheetName val="бронза"/>
      <sheetName val="завалка"/>
      <sheetName val=" БР с отход"/>
      <sheetName val="Латунное литье"/>
      <sheetName val="БР. переплав"/>
      <sheetName val="БРОЦ"/>
      <sheetName val="Бр.стружка"/>
      <sheetName val="шл.4.5"/>
      <sheetName val="щл.11м"/>
      <sheetName val="ФОТ"/>
      <sheetName val="расчет пот."/>
      <sheetName val="факт"/>
      <sheetName val="Лист1"/>
      <sheetName val="механобр"/>
      <sheetName val="РМЦ-2"/>
      <sheetName val="рем.крист."/>
      <sheetName val="механ."/>
      <sheetName val="рем.сек."/>
      <sheetName val="терм."/>
      <sheetName val="поковка."/>
      <sheetName val="зар.пл."/>
      <sheetName val="себ. 1тн пок."/>
      <sheetName val="себест. 1 тн механ-ки"/>
      <sheetName val="расчет потреб."/>
      <sheetName val="спецмолоко"/>
      <sheetName val="зарплата"/>
      <sheetName val="зарплата (2)"/>
      <sheetName val="зарплата ОТК"/>
      <sheetName val="амортизация"/>
      <sheetName val="Техносаклам"/>
      <sheetName val="клинкер"/>
      <sheetName val="местное сырьё"/>
      <sheetName val="ТЭР2016"/>
      <sheetName val="сжатый воздух"/>
      <sheetName val="Помол"/>
      <sheetName val="прил.№6"/>
      <sheetName val=""/>
      <sheetName val="себестоимость на 2009 год"/>
      <sheetName val="Фарход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>
            <v>1.0339137815126049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2">
          <cell r="C12">
            <v>1.0940000000000001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3">
          <cell r="C13">
            <v>1.071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3">
          <cell r="C13">
            <v>1.155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3">
          <cell r="C13">
            <v>1.069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96"/>
  <sheetViews>
    <sheetView tabSelected="1" view="pageBreakPreview" zoomScale="120" zoomScaleNormal="100" zoomScaleSheetLayoutView="120" workbookViewId="0">
      <selection activeCell="I8" sqref="I8"/>
    </sheetView>
  </sheetViews>
  <sheetFormatPr defaultColWidth="11.42578125" defaultRowHeight="15.75" zeroHeight="1"/>
  <cols>
    <col min="1" max="1" width="4.140625" style="2" bestFit="1" customWidth="1"/>
    <col min="2" max="2" width="29.85546875" style="2" customWidth="1"/>
    <col min="3" max="3" width="8.42578125" style="3" bestFit="1" customWidth="1"/>
    <col min="4" max="4" width="9.28515625" style="2" bestFit="1" customWidth="1"/>
    <col min="5" max="5" width="9.85546875" style="2" customWidth="1"/>
    <col min="6" max="6" width="10.140625" style="1" bestFit="1" customWidth="1"/>
    <col min="7" max="7" width="6.140625" style="1" bestFit="1" customWidth="1"/>
    <col min="8" max="16384" width="11.42578125" style="2"/>
  </cols>
  <sheetData>
    <row r="1" spans="1:9"/>
    <row r="2" spans="1:9" ht="52.5" customHeight="1">
      <c r="A2" s="36" t="s">
        <v>16</v>
      </c>
      <c r="B2" s="36"/>
      <c r="C2" s="36"/>
      <c r="D2" s="36"/>
      <c r="E2" s="36"/>
      <c r="F2" s="36"/>
      <c r="G2" s="36"/>
    </row>
    <row r="3" spans="1:9"/>
    <row r="4" spans="1:9" ht="30.75" customHeight="1">
      <c r="A4" s="37" t="s">
        <v>4</v>
      </c>
      <c r="B4" s="37" t="s">
        <v>5</v>
      </c>
      <c r="C4" s="37" t="s">
        <v>6</v>
      </c>
      <c r="D4" s="31" t="s">
        <v>14</v>
      </c>
      <c r="E4" s="33" t="s">
        <v>15</v>
      </c>
      <c r="F4" s="34"/>
      <c r="G4" s="35"/>
      <c r="H4" s="22"/>
    </row>
    <row r="5" spans="1:9" ht="61.5" customHeight="1">
      <c r="A5" s="37"/>
      <c r="B5" s="37"/>
      <c r="C5" s="37"/>
      <c r="D5" s="32"/>
      <c r="E5" s="10" t="s">
        <v>7</v>
      </c>
      <c r="F5" s="10" t="s">
        <v>8</v>
      </c>
      <c r="G5" s="16" t="s">
        <v>0</v>
      </c>
      <c r="H5" s="22"/>
    </row>
    <row r="6" spans="1:9" ht="15.75" customHeight="1">
      <c r="A6" s="25"/>
      <c r="B6" s="25"/>
      <c r="C6" s="25"/>
      <c r="D6" s="25"/>
      <c r="E6" s="25"/>
      <c r="F6" s="25"/>
      <c r="G6" s="25"/>
      <c r="H6" s="22"/>
    </row>
    <row r="7" spans="1:9" s="4" customFormat="1" ht="30" hidden="1">
      <c r="A7" s="6" t="s">
        <v>1</v>
      </c>
      <c r="B7" s="7" t="s">
        <v>2</v>
      </c>
      <c r="C7" s="6" t="s">
        <v>3</v>
      </c>
      <c r="D7" s="9">
        <v>321.44</v>
      </c>
      <c r="E7" s="15">
        <f>(193.06+171.05-22.31-7.4)+(1.95+4.16)+1.09+0.01</f>
        <v>341.61</v>
      </c>
      <c r="F7" s="8">
        <v>363.89</v>
      </c>
      <c r="G7" s="5">
        <f>F7/E7*100</f>
        <v>106.52205731682326</v>
      </c>
      <c r="H7" s="23" t="e">
        <f>#REF!-#REF!</f>
        <v>#REF!</v>
      </c>
    </row>
    <row r="8" spans="1:9" s="13" customFormat="1" ht="46.5" customHeight="1">
      <c r="A8" s="21">
        <v>1</v>
      </c>
      <c r="B8" s="20" t="s">
        <v>9</v>
      </c>
      <c r="C8" s="21" t="s">
        <v>10</v>
      </c>
      <c r="D8" s="19">
        <f>D10</f>
        <v>789.2</v>
      </c>
      <c r="E8" s="19">
        <v>789.2</v>
      </c>
      <c r="F8" s="19">
        <v>789.6</v>
      </c>
      <c r="G8" s="26">
        <f>G10</f>
        <v>100.05068423720222</v>
      </c>
      <c r="H8" s="24"/>
    </row>
    <row r="9" spans="1:9" s="13" customFormat="1" ht="15">
      <c r="A9" s="21"/>
      <c r="B9" s="20" t="s">
        <v>11</v>
      </c>
      <c r="C9" s="21"/>
      <c r="D9" s="19"/>
      <c r="E9" s="17"/>
      <c r="F9" s="17"/>
      <c r="G9" s="18"/>
      <c r="H9" s="24"/>
    </row>
    <row r="10" spans="1:9" s="13" customFormat="1" ht="15">
      <c r="A10" s="21"/>
      <c r="B10" s="20" t="s">
        <v>12</v>
      </c>
      <c r="C10" s="21"/>
      <c r="D10" s="29">
        <f>789.2</f>
        <v>789.2</v>
      </c>
      <c r="E10" s="29">
        <v>789.2</v>
      </c>
      <c r="F10" s="29">
        <v>789.6</v>
      </c>
      <c r="G10" s="30">
        <f>F10/E10*100</f>
        <v>100.05068423720222</v>
      </c>
      <c r="H10" s="24"/>
    </row>
    <row r="11" spans="1:9" s="13" customFormat="1" ht="43.5" customHeight="1">
      <c r="A11" s="11">
        <v>2</v>
      </c>
      <c r="B11" s="12" t="s">
        <v>13</v>
      </c>
      <c r="C11" s="11" t="s">
        <v>10</v>
      </c>
      <c r="D11" s="8">
        <v>9.1</v>
      </c>
      <c r="E11" s="28">
        <v>9.1</v>
      </c>
      <c r="F11" s="28">
        <v>9.1</v>
      </c>
      <c r="G11" s="14">
        <f>F11/E11*100</f>
        <v>100</v>
      </c>
      <c r="H11" s="24"/>
    </row>
    <row r="12" spans="1:9">
      <c r="E12" s="27"/>
      <c r="I12" s="13"/>
    </row>
    <row r="13" spans="1:9"/>
    <row r="14" spans="1:9"/>
    <row r="15" spans="1:9"/>
    <row r="16" spans="1:9"/>
    <row r="17" spans="3:7"/>
    <row r="18" spans="3:7"/>
    <row r="19" spans="3:7"/>
    <row r="20" spans="3:7"/>
    <row r="21" spans="3:7"/>
    <row r="22" spans="3:7"/>
    <row r="23" spans="3:7"/>
    <row r="24" spans="3:7"/>
    <row r="25" spans="3:7"/>
    <row r="26" spans="3:7"/>
    <row r="27" spans="3:7">
      <c r="C27" s="2"/>
      <c r="F27" s="2"/>
      <c r="G27" s="2"/>
    </row>
    <row r="28" spans="3:7">
      <c r="C28" s="2"/>
      <c r="F28" s="2"/>
      <c r="G28" s="2"/>
    </row>
    <row r="29" spans="3:7">
      <c r="C29" s="2"/>
      <c r="F29" s="2"/>
      <c r="G29" s="2"/>
    </row>
    <row r="30" spans="3:7">
      <c r="C30" s="2"/>
      <c r="F30" s="2"/>
      <c r="G30" s="2"/>
    </row>
    <row r="31" spans="3:7">
      <c r="C31" s="2"/>
      <c r="F31" s="2"/>
      <c r="G31" s="2"/>
    </row>
    <row r="32" spans="3:7">
      <c r="C32" s="2"/>
      <c r="F32" s="2"/>
      <c r="G32" s="2"/>
    </row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pans="3:7">
      <c r="C177" s="2"/>
      <c r="F177" s="2"/>
      <c r="G177" s="2"/>
    </row>
    <row r="178" spans="3:7">
      <c r="C178" s="2"/>
      <c r="F178" s="2"/>
      <c r="G178" s="2"/>
    </row>
    <row r="179" spans="3:7">
      <c r="C179" s="2"/>
      <c r="F179" s="2"/>
      <c r="G179" s="2"/>
    </row>
    <row r="180" spans="3:7">
      <c r="C180" s="2"/>
      <c r="F180" s="2"/>
      <c r="G180" s="2"/>
    </row>
    <row r="181" spans="3:7">
      <c r="C181" s="2"/>
      <c r="F181" s="2"/>
      <c r="G181" s="2"/>
    </row>
    <row r="182" spans="3:7">
      <c r="C182" s="2"/>
      <c r="F182" s="2"/>
      <c r="G182" s="2"/>
    </row>
    <row r="183" spans="3:7">
      <c r="C183" s="2"/>
      <c r="F183" s="2"/>
      <c r="G183" s="2"/>
    </row>
    <row r="184" spans="3:7">
      <c r="C184" s="2"/>
      <c r="F184" s="2"/>
      <c r="G184" s="2"/>
    </row>
    <row r="185" spans="3:7">
      <c r="C185" s="2"/>
      <c r="F185" s="2"/>
      <c r="G185" s="2"/>
    </row>
    <row r="186" spans="3:7">
      <c r="C186" s="2"/>
      <c r="F186" s="2"/>
      <c r="G186" s="2"/>
    </row>
    <row r="187" spans="3:7"/>
    <row r="188" spans="3:7"/>
    <row r="189" spans="3:7"/>
    <row r="190" spans="3:7"/>
    <row r="191" spans="3:7"/>
    <row r="192" spans="3:7"/>
    <row r="193"/>
    <row r="194"/>
    <row r="195"/>
    <row r="196"/>
  </sheetData>
  <mergeCells count="6">
    <mergeCell ref="D4:D5"/>
    <mergeCell ref="E4:G4"/>
    <mergeCell ref="A2:G2"/>
    <mergeCell ref="A4:A5"/>
    <mergeCell ref="B4:B5"/>
    <mergeCell ref="C4:C5"/>
  </mergeCells>
  <printOptions horizontalCentered="1"/>
  <pageMargins left="0.59055118110236227" right="0.39370078740157483" top="0.55118110236220474" bottom="0.39370078740157483" header="0.31496062992125984" footer="0.31496062992125984"/>
  <pageSetup paperSize="8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Освоение 9 месяцев</vt:lpstr>
      <vt:lpstr>'Освоение 9 месяцев'!Область_печати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2020-06-23T15:27:42Z</dcterms:created>
  <dcterms:modified xsi:type="dcterms:W3CDTF">2025-01-21T09:14:40Z</dcterms:modified>
</cp:coreProperties>
</file>