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2024\"/>
    </mc:Choice>
  </mc:AlternateContent>
  <xr:revisionPtr revIDLastSave="0" documentId="8_{289B0862-A253-47CD-8843-CB27CD15E204}" xr6:coauthVersionLast="47" xr6:coauthVersionMax="47" xr10:uidLastSave="{00000000-0000-0000-0000-000000000000}"/>
  <bookViews>
    <workbookView xWindow="28680" yWindow="-120" windowWidth="29040" windowHeight="15840" xr2:uid="{4607EF98-4A47-4D3C-A619-2BBBD46CBD39}"/>
  </bookViews>
  <sheets>
    <sheet name="Тендер Асосий восита  49-банд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</calcChain>
</file>

<file path=xl/sharedStrings.xml><?xml version="1.0" encoding="utf-8"?>
<sst xmlns="http://schemas.openxmlformats.org/spreadsheetml/2006/main" count="239" uniqueCount="120">
  <si>
    <t>19.09.2023</t>
  </si>
  <si>
    <t>10/2023-GRR</t>
  </si>
  <si>
    <t>USD</t>
  </si>
  <si>
    <t>NR0000080</t>
  </si>
  <si>
    <t>WARDELL ARMSTRONG INTERNATIONAL LIMITED</t>
  </si>
  <si>
    <t>ЗОЛОТО (СУМОВОЙ)</t>
  </si>
  <si>
    <t>Договор по итогам отбора наилучшего предложения</t>
  </si>
  <si>
    <t>08.08.2023</t>
  </si>
  <si>
    <t>НК-079-23</t>
  </si>
  <si>
    <t>070340001902</t>
  </si>
  <si>
    <t>ТОО HORIZON INC</t>
  </si>
  <si>
    <t>01.08.2023</t>
  </si>
  <si>
    <t>23-06</t>
  </si>
  <si>
    <t>UZS</t>
  </si>
  <si>
    <t>305546811</t>
  </si>
  <si>
    <t>ООО ACTUARIAL CONSULTANT</t>
  </si>
  <si>
    <t>18.04.2023</t>
  </si>
  <si>
    <t>1065888/2023</t>
  </si>
  <si>
    <t>203674293</t>
  </si>
  <si>
    <t>MCHJ HLB TASHKENT AT</t>
  </si>
  <si>
    <t>16.06.2023</t>
  </si>
  <si>
    <t>23/2023-Geo</t>
  </si>
  <si>
    <t>9909263652</t>
  </si>
  <si>
    <t>SRK CONSULTING (RUSSIA) LIMITED</t>
  </si>
  <si>
    <t>06.01.2023</t>
  </si>
  <si>
    <t>NMMC-22/130/2</t>
  </si>
  <si>
    <t>305871622</t>
  </si>
  <si>
    <t>ООО TRADE GROUP LTD</t>
  </si>
  <si>
    <t>Договор по итогам тендера</t>
  </si>
  <si>
    <t>14.04.2023</t>
  </si>
  <si>
    <t>NMMC-23/137</t>
  </si>
  <si>
    <t>15.09.2023</t>
  </si>
  <si>
    <t>04-23/ЭПБ</t>
  </si>
  <si>
    <t>306777175</t>
  </si>
  <si>
    <t>ООО PROM TEX EKSPERTIZA</t>
  </si>
  <si>
    <t>02-23/ЭПБ</t>
  </si>
  <si>
    <t>23.08.2023</t>
  </si>
  <si>
    <t>NMMC-23/842</t>
  </si>
  <si>
    <t>303261464</t>
  </si>
  <si>
    <t>DIZEL KOMPLEKT BEL SERVIS</t>
  </si>
  <si>
    <t>03.04.2023</t>
  </si>
  <si>
    <t>NMMC-23/136</t>
  </si>
  <si>
    <t>EUR</t>
  </si>
  <si>
    <t>NR0000004</t>
  </si>
  <si>
    <t>EMPYREAN HEAVY MACHINERY SPARE PARTS TRANDING LLC</t>
  </si>
  <si>
    <t>02.03.2023</t>
  </si>
  <si>
    <t>02/03-У</t>
  </si>
  <si>
    <t>303769851</t>
  </si>
  <si>
    <t>HOY RIGHT-MEASURE-TEST</t>
  </si>
  <si>
    <t>01.03.2023</t>
  </si>
  <si>
    <t>9/23-КС</t>
  </si>
  <si>
    <t>303046747</t>
  </si>
  <si>
    <t>ООО DEVELOPMENT INFRASTRUCTURE AND DESIGN</t>
  </si>
  <si>
    <t>07.09.2023</t>
  </si>
  <si>
    <t>NMMC-23/843</t>
  </si>
  <si>
    <t>302860424</t>
  </si>
  <si>
    <t>QIZILTEPA TRANS SERVIS KAFOLAT MCHJ</t>
  </si>
  <si>
    <t>13.03.2023</t>
  </si>
  <si>
    <t>949868</t>
  </si>
  <si>
    <t>03.07.2023</t>
  </si>
  <si>
    <t>ОЗМ 23/06-01</t>
  </si>
  <si>
    <t>5042123317</t>
  </si>
  <si>
    <t>ООО ПРОМКОМПЛЕКТАЦИЯ</t>
  </si>
  <si>
    <t>975194/2023</t>
  </si>
  <si>
    <t>303127226</t>
  </si>
  <si>
    <t>DIAMOND NAVOIY GAFUR  Х/К</t>
  </si>
  <si>
    <t>25.04.2023</t>
  </si>
  <si>
    <t>1-2023/СРУ</t>
  </si>
  <si>
    <t>301943621</t>
  </si>
  <si>
    <t>ДП ЭЛЕМЕНТ КУРИЛИШ</t>
  </si>
  <si>
    <t>21.09.2023</t>
  </si>
  <si>
    <t>OKU0033</t>
  </si>
  <si>
    <t>301595121</t>
  </si>
  <si>
    <t>OOO ORGSELL</t>
  </si>
  <si>
    <t>02-01-02/02/23</t>
  </si>
  <si>
    <t>RUR</t>
  </si>
  <si>
    <t>7735127905</t>
  </si>
  <si>
    <t>ООО НПП ИЗОТОП</t>
  </si>
  <si>
    <t>17.04.2023</t>
  </si>
  <si>
    <t>06/01-2023-08-01</t>
  </si>
  <si>
    <t>202288236</t>
  </si>
  <si>
    <t>ОАО ГОС.АКЦИОНЕРНАЯ СТРАХОВАЯ КОМПАНИЯ КАФОЛАТ</t>
  </si>
  <si>
    <t>NMMC-23/844</t>
  </si>
  <si>
    <t>206855635</t>
  </si>
  <si>
    <t>OOO AVTO SOZ-ETTI</t>
  </si>
  <si>
    <t>11.09.2023</t>
  </si>
  <si>
    <t>NMMC-23/443</t>
  </si>
  <si>
    <t>10.07.2023</t>
  </si>
  <si>
    <t>NMMC-23/442</t>
  </si>
  <si>
    <t>12.06.2023</t>
  </si>
  <si>
    <t>NMMC-23/738</t>
  </si>
  <si>
    <t>NR0000001</t>
  </si>
  <si>
    <t>INTRA OIL INC</t>
  </si>
  <si>
    <t>04.01.2023</t>
  </si>
  <si>
    <t>NMMC-22/8509</t>
  </si>
  <si>
    <t>ООО НПК ГОРНОЕ ОБОРУДОВАНИЕ</t>
  </si>
  <si>
    <t>28.07.2023</t>
  </si>
  <si>
    <t>1430301/23</t>
  </si>
  <si>
    <t>200003038</t>
  </si>
  <si>
    <t>ООО НАВОИЭЛЕКТРОРЕМОНТ</t>
  </si>
  <si>
    <t>12.07.2023</t>
  </si>
  <si>
    <t>19014</t>
  </si>
  <si>
    <t>NR000071</t>
  </si>
  <si>
    <t>ENGINEERING DOBERSEK GMBH</t>
  </si>
  <si>
    <t>Етказиб бериш муддати</t>
  </si>
  <si>
    <t>Шартнома суммаси</t>
  </si>
  <si>
    <t>Шартнома тузилган сана</t>
  </si>
  <si>
    <t xml:space="preserve">Шартнома рақами </t>
  </si>
  <si>
    <t>Харид амалга оширилган қиймат</t>
  </si>
  <si>
    <t>Валюта</t>
  </si>
  <si>
    <t>Бошланғич қиймати</t>
  </si>
  <si>
    <t>Етказиб берувчининг СТИРи</t>
  </si>
  <si>
    <t>Етказиб берувчининг номи</t>
  </si>
  <si>
    <t>Молиялаштириш манбаи</t>
  </si>
  <si>
    <t>Миқдори</t>
  </si>
  <si>
    <t>Харид тури</t>
  </si>
  <si>
    <t>Лот рақами</t>
  </si>
  <si>
    <r>
      <t xml:space="preserve">Платформа номи 
</t>
    </r>
    <r>
      <rPr>
        <i/>
        <sz val="10"/>
        <rFont val="Arial"/>
        <family val="2"/>
        <charset val="204"/>
      </rPr>
      <t>(xarid.uzex.uz, xt-xarid.uz, cooperation.uz, tender.mc.uz, yarmarka.uzex.uz ва бошқалар )</t>
    </r>
  </si>
  <si>
    <t>№</t>
  </si>
  <si>
    <t>“NKMK” AJ tomonidan 2023-yilning yanvar-oktabr oylarida o‘tkazilgan eng yaxshi taklifni tanlash (tenderlar) va amalga oshirilgan davlat xaridlari to‘g‘risidagi MAʼLUMOTLAR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</si>
</sst>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5" fontId="0" fillId="0" borderId="0" xfId="1" applyNumberFormat="1" applyFont="1"/>
    <xf numFmtId="0" fontId="0" fillId="0" borderId="1" xfId="0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5" fillId="0" borderId="0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02D5C-5EC8-40FE-A2F5-A671AFA8FDD3}">
  <dimension ref="B2:P33"/>
  <sheetViews>
    <sheetView tabSelected="1" workbookViewId="0">
      <selection activeCell="D6" sqref="D6"/>
    </sheetView>
  </sheetViews>
  <sheetFormatPr defaultRowHeight="14.4" x14ac:dyDescent="0.3"/>
  <cols>
    <col min="2" max="2" width="6.6640625" customWidth="1"/>
    <col min="3" max="3" width="30.109375" customWidth="1"/>
    <col min="4" max="4" width="13" customWidth="1"/>
    <col min="5" max="5" width="12.109375" customWidth="1"/>
    <col min="6" max="6" width="10.88671875" customWidth="1"/>
    <col min="7" max="7" width="18.6640625" customWidth="1"/>
    <col min="8" max="8" width="14.33203125" customWidth="1"/>
    <col min="9" max="9" width="14.6640625" customWidth="1"/>
    <col min="10" max="11" width="11" customWidth="1"/>
    <col min="12" max="12" width="18.88671875" style="1" bestFit="1" customWidth="1"/>
    <col min="13" max="13" width="11.33203125" customWidth="1"/>
    <col min="14" max="14" width="11.44140625" customWidth="1"/>
    <col min="15" max="15" width="17.88671875" style="1" bestFit="1" customWidth="1"/>
    <col min="16" max="16" width="10.88671875" customWidth="1"/>
  </cols>
  <sheetData>
    <row r="2" spans="2:16" x14ac:dyDescent="0.3">
      <c r="C2" s="13" t="s">
        <v>119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2:16" ht="29.25" customHeight="1" x14ac:dyDescent="0.3"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2:16" ht="29.25" customHeight="1" thickBot="1" x14ac:dyDescent="0.35">
      <c r="C4" s="11"/>
      <c r="D4" s="11"/>
      <c r="E4" s="11"/>
      <c r="F4" s="11"/>
      <c r="G4" s="11"/>
      <c r="H4" s="11"/>
      <c r="I4" s="11"/>
      <c r="J4" s="11"/>
      <c r="K4" s="11"/>
      <c r="L4" s="12"/>
      <c r="M4" s="11"/>
      <c r="N4" s="11"/>
      <c r="O4" s="12"/>
      <c r="P4" s="11"/>
    </row>
    <row r="5" spans="2:16" s="6" customFormat="1" ht="86.25" customHeight="1" thickBot="1" x14ac:dyDescent="0.3">
      <c r="B5" s="10" t="s">
        <v>118</v>
      </c>
      <c r="C5" s="7" t="s">
        <v>117</v>
      </c>
      <c r="D5" s="9" t="s">
        <v>116</v>
      </c>
      <c r="E5" s="9" t="s">
        <v>115</v>
      </c>
      <c r="F5" s="9" t="s">
        <v>114</v>
      </c>
      <c r="G5" s="9" t="s">
        <v>113</v>
      </c>
      <c r="H5" s="7" t="s">
        <v>112</v>
      </c>
      <c r="I5" s="7" t="s">
        <v>111</v>
      </c>
      <c r="J5" s="7" t="s">
        <v>110</v>
      </c>
      <c r="K5" s="7" t="s">
        <v>109</v>
      </c>
      <c r="L5" s="8" t="s">
        <v>108</v>
      </c>
      <c r="M5" s="7" t="s">
        <v>107</v>
      </c>
      <c r="N5" s="7" t="s">
        <v>106</v>
      </c>
      <c r="O5" s="8" t="s">
        <v>105</v>
      </c>
      <c r="P5" s="7" t="s">
        <v>104</v>
      </c>
    </row>
    <row r="6" spans="2:16" ht="86.4" x14ac:dyDescent="0.3">
      <c r="B6" s="5">
        <v>1</v>
      </c>
      <c r="C6" s="2" t="s">
        <v>6</v>
      </c>
      <c r="D6" s="4" t="str">
        <f t="shared" ref="D6:D33" si="0">+M6</f>
        <v>19014</v>
      </c>
      <c r="E6" s="2" t="s">
        <v>6</v>
      </c>
      <c r="F6" s="2"/>
      <c r="G6" s="2" t="s">
        <v>5</v>
      </c>
      <c r="H6" s="2" t="s">
        <v>103</v>
      </c>
      <c r="I6" s="2" t="s">
        <v>102</v>
      </c>
      <c r="J6" s="2"/>
      <c r="K6" s="2" t="s">
        <v>42</v>
      </c>
      <c r="L6" s="3">
        <v>404787</v>
      </c>
      <c r="M6" s="3" t="s">
        <v>101</v>
      </c>
      <c r="N6" s="2" t="s">
        <v>100</v>
      </c>
      <c r="O6" s="3">
        <v>404787</v>
      </c>
      <c r="P6" s="2">
        <v>0</v>
      </c>
    </row>
    <row r="7" spans="2:16" ht="86.4" x14ac:dyDescent="0.3">
      <c r="B7" s="5">
        <v>2</v>
      </c>
      <c r="C7" s="2" t="s">
        <v>6</v>
      </c>
      <c r="D7" s="4" t="str">
        <f t="shared" si="0"/>
        <v>1430301/23</v>
      </c>
      <c r="E7" s="2" t="s">
        <v>6</v>
      </c>
      <c r="F7" s="2"/>
      <c r="G7" s="2" t="s">
        <v>5</v>
      </c>
      <c r="H7" s="2" t="s">
        <v>99</v>
      </c>
      <c r="I7" s="2" t="s">
        <v>98</v>
      </c>
      <c r="J7" s="2"/>
      <c r="K7" s="2" t="s">
        <v>13</v>
      </c>
      <c r="L7" s="3">
        <v>2347298800</v>
      </c>
      <c r="M7" s="3" t="s">
        <v>97</v>
      </c>
      <c r="N7" s="2" t="s">
        <v>96</v>
      </c>
      <c r="O7" s="3">
        <v>2347298800</v>
      </c>
      <c r="P7" s="2">
        <v>30</v>
      </c>
    </row>
    <row r="8" spans="2:16" ht="57.6" x14ac:dyDescent="0.3">
      <c r="B8" s="5">
        <v>3</v>
      </c>
      <c r="C8" s="2" t="s">
        <v>28</v>
      </c>
      <c r="D8" s="4" t="str">
        <f t="shared" si="0"/>
        <v>NMMC-22/8509</v>
      </c>
      <c r="E8" s="2" t="s">
        <v>28</v>
      </c>
      <c r="F8" s="2"/>
      <c r="G8" s="2" t="s">
        <v>5</v>
      </c>
      <c r="H8" s="2" t="s">
        <v>95</v>
      </c>
      <c r="I8" s="2"/>
      <c r="J8" s="2"/>
      <c r="K8" s="2" t="s">
        <v>2</v>
      </c>
      <c r="L8" s="3">
        <v>23091.25</v>
      </c>
      <c r="M8" s="3" t="s">
        <v>94</v>
      </c>
      <c r="N8" s="2" t="s">
        <v>93</v>
      </c>
      <c r="O8" s="3">
        <v>23091.25</v>
      </c>
      <c r="P8" s="2">
        <v>0</v>
      </c>
    </row>
    <row r="9" spans="2:16" ht="43.2" x14ac:dyDescent="0.3">
      <c r="B9" s="5">
        <v>4</v>
      </c>
      <c r="C9" s="2" t="s">
        <v>28</v>
      </c>
      <c r="D9" s="4" t="str">
        <f t="shared" si="0"/>
        <v>NMMC-23/738</v>
      </c>
      <c r="E9" s="2" t="s">
        <v>28</v>
      </c>
      <c r="F9" s="2"/>
      <c r="G9" s="2" t="s">
        <v>5</v>
      </c>
      <c r="H9" s="2" t="s">
        <v>92</v>
      </c>
      <c r="I9" s="2" t="s">
        <v>91</v>
      </c>
      <c r="J9" s="2"/>
      <c r="K9" s="2" t="s">
        <v>2</v>
      </c>
      <c r="L9" s="3">
        <v>14989818</v>
      </c>
      <c r="M9" s="3" t="s">
        <v>90</v>
      </c>
      <c r="N9" s="2" t="s">
        <v>89</v>
      </c>
      <c r="O9" s="3">
        <v>14989818</v>
      </c>
      <c r="P9" s="2">
        <v>0</v>
      </c>
    </row>
    <row r="10" spans="2:16" ht="86.4" x14ac:dyDescent="0.3">
      <c r="B10" s="5">
        <v>5</v>
      </c>
      <c r="C10" s="2" t="s">
        <v>6</v>
      </c>
      <c r="D10" s="4" t="str">
        <f t="shared" si="0"/>
        <v>NMMC-23/442</v>
      </c>
      <c r="E10" s="2" t="s">
        <v>6</v>
      </c>
      <c r="F10" s="2"/>
      <c r="G10" s="2" t="s">
        <v>5</v>
      </c>
      <c r="H10" s="2" t="s">
        <v>84</v>
      </c>
      <c r="I10" s="2" t="s">
        <v>83</v>
      </c>
      <c r="J10" s="2"/>
      <c r="K10" s="2" t="s">
        <v>13</v>
      </c>
      <c r="L10" s="3">
        <v>1210581120</v>
      </c>
      <c r="M10" s="3" t="s">
        <v>88</v>
      </c>
      <c r="N10" s="2" t="s">
        <v>87</v>
      </c>
      <c r="O10" s="3">
        <v>1210581120</v>
      </c>
      <c r="P10" s="2">
        <v>0</v>
      </c>
    </row>
    <row r="11" spans="2:16" ht="86.4" x14ac:dyDescent="0.3">
      <c r="B11" s="5">
        <v>6</v>
      </c>
      <c r="C11" s="2" t="s">
        <v>6</v>
      </c>
      <c r="D11" s="4" t="str">
        <f t="shared" si="0"/>
        <v>NMMC-23/443</v>
      </c>
      <c r="E11" s="2" t="s">
        <v>6</v>
      </c>
      <c r="F11" s="2"/>
      <c r="G11" s="2" t="s">
        <v>5</v>
      </c>
      <c r="H11" s="2" t="s">
        <v>84</v>
      </c>
      <c r="I11" s="2" t="s">
        <v>83</v>
      </c>
      <c r="J11" s="2"/>
      <c r="K11" s="2" t="s">
        <v>13</v>
      </c>
      <c r="L11" s="3">
        <v>473380600</v>
      </c>
      <c r="M11" s="3" t="s">
        <v>86</v>
      </c>
      <c r="N11" s="2" t="s">
        <v>85</v>
      </c>
      <c r="O11" s="3">
        <v>473380600</v>
      </c>
      <c r="P11" s="2">
        <v>0</v>
      </c>
    </row>
    <row r="12" spans="2:16" ht="86.4" x14ac:dyDescent="0.3">
      <c r="B12" s="5">
        <v>7</v>
      </c>
      <c r="C12" s="2" t="s">
        <v>6</v>
      </c>
      <c r="D12" s="4" t="str">
        <f t="shared" si="0"/>
        <v>NMMC-23/844</v>
      </c>
      <c r="E12" s="2" t="s">
        <v>6</v>
      </c>
      <c r="F12" s="2"/>
      <c r="G12" s="2" t="s">
        <v>5</v>
      </c>
      <c r="H12" s="2" t="s">
        <v>84</v>
      </c>
      <c r="I12" s="2" t="s">
        <v>83</v>
      </c>
      <c r="J12" s="2"/>
      <c r="K12" s="2" t="s">
        <v>13</v>
      </c>
      <c r="L12" s="3">
        <v>2907868068</v>
      </c>
      <c r="M12" s="3" t="s">
        <v>82</v>
      </c>
      <c r="N12" s="2" t="s">
        <v>53</v>
      </c>
      <c r="O12" s="3">
        <v>2907868068</v>
      </c>
      <c r="P12" s="2">
        <v>0</v>
      </c>
    </row>
    <row r="13" spans="2:16" ht="86.4" x14ac:dyDescent="0.3">
      <c r="B13" s="5">
        <v>8</v>
      </c>
      <c r="C13" s="2" t="s">
        <v>6</v>
      </c>
      <c r="D13" s="4" t="str">
        <f t="shared" si="0"/>
        <v>06/01-2023-08-01</v>
      </c>
      <c r="E13" s="2" t="s">
        <v>6</v>
      </c>
      <c r="F13" s="2"/>
      <c r="G13" s="2" t="s">
        <v>5</v>
      </c>
      <c r="H13" s="2" t="s">
        <v>81</v>
      </c>
      <c r="I13" s="2" t="s">
        <v>80</v>
      </c>
      <c r="J13" s="2"/>
      <c r="K13" s="2" t="s">
        <v>13</v>
      </c>
      <c r="L13" s="3">
        <v>177190200</v>
      </c>
      <c r="M13" s="3" t="s">
        <v>79</v>
      </c>
      <c r="N13" s="2" t="s">
        <v>78</v>
      </c>
      <c r="O13" s="3">
        <v>177190200</v>
      </c>
      <c r="P13" s="2">
        <v>12</v>
      </c>
    </row>
    <row r="14" spans="2:16" ht="86.4" x14ac:dyDescent="0.3">
      <c r="B14" s="5">
        <v>9</v>
      </c>
      <c r="C14" s="2" t="s">
        <v>6</v>
      </c>
      <c r="D14" s="4" t="str">
        <f t="shared" si="0"/>
        <v>02-01-02/02/23</v>
      </c>
      <c r="E14" s="2" t="s">
        <v>6</v>
      </c>
      <c r="F14" s="2"/>
      <c r="G14" s="2" t="s">
        <v>5</v>
      </c>
      <c r="H14" s="2" t="s">
        <v>77</v>
      </c>
      <c r="I14" s="2" t="s">
        <v>76</v>
      </c>
      <c r="J14" s="2"/>
      <c r="K14" s="2" t="s">
        <v>75</v>
      </c>
      <c r="L14" s="3">
        <v>6535215</v>
      </c>
      <c r="M14" s="3" t="s">
        <v>74</v>
      </c>
      <c r="N14" s="2" t="s">
        <v>59</v>
      </c>
      <c r="O14" s="3">
        <v>6535215</v>
      </c>
      <c r="P14" s="2">
        <v>45</v>
      </c>
    </row>
    <row r="15" spans="2:16" ht="86.4" x14ac:dyDescent="0.3">
      <c r="B15" s="5">
        <v>10</v>
      </c>
      <c r="C15" s="2" t="s">
        <v>6</v>
      </c>
      <c r="D15" s="4" t="str">
        <f t="shared" si="0"/>
        <v>OKU0033</v>
      </c>
      <c r="E15" s="2" t="s">
        <v>6</v>
      </c>
      <c r="F15" s="2"/>
      <c r="G15" s="2" t="s">
        <v>5</v>
      </c>
      <c r="H15" s="2" t="s">
        <v>73</v>
      </c>
      <c r="I15" s="2" t="s">
        <v>72</v>
      </c>
      <c r="J15" s="2"/>
      <c r="K15" s="2" t="s">
        <v>13</v>
      </c>
      <c r="L15" s="3">
        <v>16500000</v>
      </c>
      <c r="M15" s="3" t="s">
        <v>71</v>
      </c>
      <c r="N15" s="2" t="s">
        <v>70</v>
      </c>
      <c r="O15" s="3">
        <v>16500000</v>
      </c>
      <c r="P15" s="2">
        <v>5</v>
      </c>
    </row>
    <row r="16" spans="2:16" ht="86.4" x14ac:dyDescent="0.3">
      <c r="B16" s="5">
        <v>11</v>
      </c>
      <c r="C16" s="2" t="s">
        <v>6</v>
      </c>
      <c r="D16" s="4" t="str">
        <f t="shared" si="0"/>
        <v>1-2023/СРУ</v>
      </c>
      <c r="E16" s="2" t="s">
        <v>6</v>
      </c>
      <c r="F16" s="2"/>
      <c r="G16" s="2" t="s">
        <v>5</v>
      </c>
      <c r="H16" s="2" t="s">
        <v>69</v>
      </c>
      <c r="I16" s="2" t="s">
        <v>68</v>
      </c>
      <c r="J16" s="2"/>
      <c r="K16" s="2" t="s">
        <v>13</v>
      </c>
      <c r="L16" s="3">
        <v>5293219837</v>
      </c>
      <c r="M16" s="3" t="s">
        <v>67</v>
      </c>
      <c r="N16" s="2" t="s">
        <v>66</v>
      </c>
      <c r="O16" s="3">
        <v>5293219837</v>
      </c>
      <c r="P16" s="2">
        <v>0</v>
      </c>
    </row>
    <row r="17" spans="2:16" ht="86.4" x14ac:dyDescent="0.3">
      <c r="B17" s="5">
        <v>12</v>
      </c>
      <c r="C17" s="2" t="s">
        <v>6</v>
      </c>
      <c r="D17" s="4" t="str">
        <f t="shared" si="0"/>
        <v>975194/2023</v>
      </c>
      <c r="E17" s="2" t="s">
        <v>6</v>
      </c>
      <c r="F17" s="2"/>
      <c r="G17" s="2" t="s">
        <v>5</v>
      </c>
      <c r="H17" s="2" t="s">
        <v>65</v>
      </c>
      <c r="I17" s="2" t="s">
        <v>64</v>
      </c>
      <c r="J17" s="2"/>
      <c r="K17" s="2" t="s">
        <v>13</v>
      </c>
      <c r="L17" s="3">
        <v>336000000</v>
      </c>
      <c r="M17" s="3" t="s">
        <v>63</v>
      </c>
      <c r="N17" s="2" t="s">
        <v>57</v>
      </c>
      <c r="O17" s="3">
        <v>336000000</v>
      </c>
      <c r="P17" s="2">
        <v>0</v>
      </c>
    </row>
    <row r="18" spans="2:16" ht="43.2" x14ac:dyDescent="0.3">
      <c r="B18" s="5">
        <v>13</v>
      </c>
      <c r="C18" s="2" t="s">
        <v>28</v>
      </c>
      <c r="D18" s="4" t="str">
        <f t="shared" si="0"/>
        <v>ОЗМ 23/06-01</v>
      </c>
      <c r="E18" s="2" t="s">
        <v>28</v>
      </c>
      <c r="F18" s="2"/>
      <c r="G18" s="2" t="s">
        <v>5</v>
      </c>
      <c r="H18" s="2" t="s">
        <v>62</v>
      </c>
      <c r="I18" s="2" t="s">
        <v>61</v>
      </c>
      <c r="J18" s="2"/>
      <c r="K18" s="2" t="s">
        <v>42</v>
      </c>
      <c r="L18" s="3">
        <v>23786534.699999999</v>
      </c>
      <c r="M18" s="3" t="s">
        <v>60</v>
      </c>
      <c r="N18" s="2" t="s">
        <v>59</v>
      </c>
      <c r="O18" s="3">
        <v>23786534.699999999</v>
      </c>
      <c r="P18" s="2">
        <v>0</v>
      </c>
    </row>
    <row r="19" spans="2:16" ht="86.4" x14ac:dyDescent="0.3">
      <c r="B19" s="5">
        <v>14</v>
      </c>
      <c r="C19" s="2" t="s">
        <v>6</v>
      </c>
      <c r="D19" s="4" t="str">
        <f t="shared" si="0"/>
        <v>949868</v>
      </c>
      <c r="E19" s="2" t="s">
        <v>6</v>
      </c>
      <c r="F19" s="2"/>
      <c r="G19" s="2" t="s">
        <v>5</v>
      </c>
      <c r="H19" s="2" t="s">
        <v>56</v>
      </c>
      <c r="I19" s="2" t="s">
        <v>55</v>
      </c>
      <c r="J19" s="2"/>
      <c r="K19" s="2" t="s">
        <v>13</v>
      </c>
      <c r="L19" s="3">
        <v>5802608509</v>
      </c>
      <c r="M19" s="3" t="s">
        <v>58</v>
      </c>
      <c r="N19" s="2" t="s">
        <v>57</v>
      </c>
      <c r="O19" s="3">
        <v>5802608509</v>
      </c>
      <c r="P19" s="2">
        <v>5</v>
      </c>
    </row>
    <row r="20" spans="2:16" ht="86.4" x14ac:dyDescent="0.3">
      <c r="B20" s="5">
        <v>15</v>
      </c>
      <c r="C20" s="2" t="s">
        <v>6</v>
      </c>
      <c r="D20" s="4" t="str">
        <f t="shared" si="0"/>
        <v>NMMC-23/843</v>
      </c>
      <c r="E20" s="2" t="s">
        <v>6</v>
      </c>
      <c r="F20" s="2"/>
      <c r="G20" s="2" t="s">
        <v>5</v>
      </c>
      <c r="H20" s="2" t="s">
        <v>56</v>
      </c>
      <c r="I20" s="2" t="s">
        <v>55</v>
      </c>
      <c r="J20" s="2"/>
      <c r="K20" s="2" t="s">
        <v>13</v>
      </c>
      <c r="L20" s="3">
        <v>7626568039.7799997</v>
      </c>
      <c r="M20" s="3" t="s">
        <v>54</v>
      </c>
      <c r="N20" s="2" t="s">
        <v>53</v>
      </c>
      <c r="O20" s="3">
        <v>7626568039.7799997</v>
      </c>
      <c r="P20" s="2">
        <v>30</v>
      </c>
    </row>
    <row r="21" spans="2:16" ht="86.4" x14ac:dyDescent="0.3">
      <c r="B21" s="5">
        <v>16</v>
      </c>
      <c r="C21" s="2" t="s">
        <v>6</v>
      </c>
      <c r="D21" s="4" t="str">
        <f t="shared" si="0"/>
        <v>9/23-КС</v>
      </c>
      <c r="E21" s="2" t="s">
        <v>6</v>
      </c>
      <c r="F21" s="2"/>
      <c r="G21" s="2" t="s">
        <v>5</v>
      </c>
      <c r="H21" s="2" t="s">
        <v>52</v>
      </c>
      <c r="I21" s="2" t="s">
        <v>51</v>
      </c>
      <c r="J21" s="2"/>
      <c r="K21" s="2" t="s">
        <v>13</v>
      </c>
      <c r="L21" s="3">
        <v>128800000</v>
      </c>
      <c r="M21" s="3" t="s">
        <v>50</v>
      </c>
      <c r="N21" s="2" t="s">
        <v>49</v>
      </c>
      <c r="O21" s="3">
        <v>128800000</v>
      </c>
      <c r="P21" s="2">
        <v>15</v>
      </c>
    </row>
    <row r="22" spans="2:16" ht="86.4" x14ac:dyDescent="0.3">
      <c r="B22" s="5">
        <v>17</v>
      </c>
      <c r="C22" s="2" t="s">
        <v>6</v>
      </c>
      <c r="D22" s="4" t="str">
        <f t="shared" si="0"/>
        <v>02/03-У</v>
      </c>
      <c r="E22" s="2" t="s">
        <v>6</v>
      </c>
      <c r="F22" s="2"/>
      <c r="G22" s="2" t="s">
        <v>5</v>
      </c>
      <c r="H22" s="2" t="s">
        <v>48</v>
      </c>
      <c r="I22" s="2" t="s">
        <v>47</v>
      </c>
      <c r="J22" s="2"/>
      <c r="K22" s="2" t="s">
        <v>13</v>
      </c>
      <c r="L22" s="3">
        <v>226242587.5</v>
      </c>
      <c r="M22" s="3" t="s">
        <v>46</v>
      </c>
      <c r="N22" s="2" t="s">
        <v>45</v>
      </c>
      <c r="O22" s="3">
        <v>226242587.5</v>
      </c>
      <c r="P22" s="2">
        <v>0</v>
      </c>
    </row>
    <row r="23" spans="2:16" ht="72" x14ac:dyDescent="0.3">
      <c r="B23" s="5">
        <v>18</v>
      </c>
      <c r="C23" s="2" t="s">
        <v>28</v>
      </c>
      <c r="D23" s="4" t="str">
        <f t="shared" si="0"/>
        <v>NMMC-23/136</v>
      </c>
      <c r="E23" s="2" t="s">
        <v>28</v>
      </c>
      <c r="F23" s="2"/>
      <c r="G23" s="2" t="s">
        <v>5</v>
      </c>
      <c r="H23" s="2" t="s">
        <v>44</v>
      </c>
      <c r="I23" s="2" t="s">
        <v>43</v>
      </c>
      <c r="J23" s="2"/>
      <c r="K23" s="2" t="s">
        <v>42</v>
      </c>
      <c r="L23" s="3">
        <v>31910333.309999999</v>
      </c>
      <c r="M23" s="3" t="s">
        <v>41</v>
      </c>
      <c r="N23" s="2" t="s">
        <v>40</v>
      </c>
      <c r="O23" s="3">
        <v>31910333.309999999</v>
      </c>
      <c r="P23" s="2">
        <v>0</v>
      </c>
    </row>
    <row r="24" spans="2:16" ht="86.4" x14ac:dyDescent="0.3">
      <c r="B24" s="5">
        <v>19</v>
      </c>
      <c r="C24" s="2" t="s">
        <v>6</v>
      </c>
      <c r="D24" s="4" t="str">
        <f t="shared" si="0"/>
        <v>NMMC-23/842</v>
      </c>
      <c r="E24" s="2" t="s">
        <v>6</v>
      </c>
      <c r="F24" s="2"/>
      <c r="G24" s="2" t="s">
        <v>5</v>
      </c>
      <c r="H24" s="2" t="s">
        <v>39</v>
      </c>
      <c r="I24" s="2" t="s">
        <v>38</v>
      </c>
      <c r="J24" s="2"/>
      <c r="K24" s="2" t="s">
        <v>13</v>
      </c>
      <c r="L24" s="3">
        <v>5788203798</v>
      </c>
      <c r="M24" s="3" t="s">
        <v>37</v>
      </c>
      <c r="N24" s="2" t="s">
        <v>36</v>
      </c>
      <c r="O24" s="3">
        <v>5788203798</v>
      </c>
      <c r="P24" s="2">
        <v>0</v>
      </c>
    </row>
    <row r="25" spans="2:16" ht="86.4" x14ac:dyDescent="0.3">
      <c r="B25" s="5">
        <v>20</v>
      </c>
      <c r="C25" s="2" t="s">
        <v>6</v>
      </c>
      <c r="D25" s="4" t="str">
        <f t="shared" si="0"/>
        <v>02-23/ЭПБ</v>
      </c>
      <c r="E25" s="2" t="s">
        <v>6</v>
      </c>
      <c r="F25" s="2"/>
      <c r="G25" s="2" t="s">
        <v>5</v>
      </c>
      <c r="H25" s="2" t="s">
        <v>34</v>
      </c>
      <c r="I25" s="2" t="s">
        <v>33</v>
      </c>
      <c r="J25" s="2"/>
      <c r="K25" s="2" t="s">
        <v>13</v>
      </c>
      <c r="L25" s="3">
        <v>1092000000</v>
      </c>
      <c r="M25" s="3" t="s">
        <v>35</v>
      </c>
      <c r="N25" s="2" t="s">
        <v>20</v>
      </c>
      <c r="O25" s="3">
        <v>1092000000</v>
      </c>
      <c r="P25" s="2">
        <v>0</v>
      </c>
    </row>
    <row r="26" spans="2:16" ht="86.4" x14ac:dyDescent="0.3">
      <c r="B26" s="5">
        <v>21</v>
      </c>
      <c r="C26" s="2" t="s">
        <v>6</v>
      </c>
      <c r="D26" s="4" t="str">
        <f t="shared" si="0"/>
        <v>04-23/ЭПБ</v>
      </c>
      <c r="E26" s="2" t="s">
        <v>6</v>
      </c>
      <c r="F26" s="2"/>
      <c r="G26" s="2" t="s">
        <v>5</v>
      </c>
      <c r="H26" s="2" t="s">
        <v>34</v>
      </c>
      <c r="I26" s="2" t="s">
        <v>33</v>
      </c>
      <c r="J26" s="2"/>
      <c r="K26" s="2" t="s">
        <v>13</v>
      </c>
      <c r="L26" s="3">
        <v>3751999200</v>
      </c>
      <c r="M26" s="3" t="s">
        <v>32</v>
      </c>
      <c r="N26" s="2" t="s">
        <v>31</v>
      </c>
      <c r="O26" s="3">
        <v>3751999200</v>
      </c>
      <c r="P26" s="2">
        <v>0</v>
      </c>
    </row>
    <row r="27" spans="2:16" ht="86.4" x14ac:dyDescent="0.3">
      <c r="B27" s="5">
        <v>22</v>
      </c>
      <c r="C27" s="2" t="s">
        <v>6</v>
      </c>
      <c r="D27" s="4" t="str">
        <f t="shared" si="0"/>
        <v>NMMC-23/137</v>
      </c>
      <c r="E27" s="2" t="s">
        <v>6</v>
      </c>
      <c r="F27" s="2"/>
      <c r="G27" s="2" t="s">
        <v>5</v>
      </c>
      <c r="H27" s="2" t="s">
        <v>27</v>
      </c>
      <c r="I27" s="2" t="s">
        <v>26</v>
      </c>
      <c r="J27" s="2"/>
      <c r="K27" s="2" t="s">
        <v>13</v>
      </c>
      <c r="L27" s="3">
        <v>5454561400</v>
      </c>
      <c r="M27" s="3" t="s">
        <v>30</v>
      </c>
      <c r="N27" s="2" t="s">
        <v>29</v>
      </c>
      <c r="O27" s="3">
        <v>5454561400</v>
      </c>
      <c r="P27" s="2">
        <v>0</v>
      </c>
    </row>
    <row r="28" spans="2:16" ht="43.2" x14ac:dyDescent="0.3">
      <c r="B28" s="5">
        <v>23</v>
      </c>
      <c r="C28" s="2" t="s">
        <v>28</v>
      </c>
      <c r="D28" s="4" t="str">
        <f t="shared" si="0"/>
        <v>NMMC-22/130/2</v>
      </c>
      <c r="E28" s="2" t="s">
        <v>28</v>
      </c>
      <c r="F28" s="2"/>
      <c r="G28" s="2" t="s">
        <v>5</v>
      </c>
      <c r="H28" s="2" t="s">
        <v>27</v>
      </c>
      <c r="I28" s="2" t="s">
        <v>26</v>
      </c>
      <c r="J28" s="2"/>
      <c r="K28" s="2" t="s">
        <v>13</v>
      </c>
      <c r="L28" s="3">
        <v>175436244197.76001</v>
      </c>
      <c r="M28" s="3" t="s">
        <v>25</v>
      </c>
      <c r="N28" s="2" t="s">
        <v>24</v>
      </c>
      <c r="O28" s="3">
        <v>175436244197.76001</v>
      </c>
      <c r="P28" s="2">
        <v>120</v>
      </c>
    </row>
    <row r="29" spans="2:16" ht="86.4" x14ac:dyDescent="0.3">
      <c r="B29" s="5">
        <v>24</v>
      </c>
      <c r="C29" s="2" t="s">
        <v>6</v>
      </c>
      <c r="D29" s="4" t="str">
        <f t="shared" si="0"/>
        <v>23/2023-Geo</v>
      </c>
      <c r="E29" s="2" t="s">
        <v>6</v>
      </c>
      <c r="F29" s="2"/>
      <c r="G29" s="2" t="s">
        <v>5</v>
      </c>
      <c r="H29" s="2" t="s">
        <v>23</v>
      </c>
      <c r="I29" s="2" t="s">
        <v>22</v>
      </c>
      <c r="J29" s="2"/>
      <c r="K29" s="2" t="s">
        <v>2</v>
      </c>
      <c r="L29" s="3">
        <v>0</v>
      </c>
      <c r="M29" s="3" t="s">
        <v>21</v>
      </c>
      <c r="N29" s="2" t="s">
        <v>20</v>
      </c>
      <c r="O29" s="3">
        <v>0</v>
      </c>
      <c r="P29" s="2">
        <v>0</v>
      </c>
    </row>
    <row r="30" spans="2:16" ht="86.4" x14ac:dyDescent="0.3">
      <c r="B30" s="5">
        <v>25</v>
      </c>
      <c r="C30" s="2" t="s">
        <v>6</v>
      </c>
      <c r="D30" s="4" t="str">
        <f t="shared" si="0"/>
        <v>1065888/2023</v>
      </c>
      <c r="E30" s="2" t="s">
        <v>6</v>
      </c>
      <c r="F30" s="2"/>
      <c r="G30" s="2" t="s">
        <v>5</v>
      </c>
      <c r="H30" s="2" t="s">
        <v>19</v>
      </c>
      <c r="I30" s="2" t="s">
        <v>18</v>
      </c>
      <c r="J30" s="2"/>
      <c r="K30" s="2" t="s">
        <v>13</v>
      </c>
      <c r="L30" s="3">
        <v>999000000</v>
      </c>
      <c r="M30" s="3" t="s">
        <v>17</v>
      </c>
      <c r="N30" s="2" t="s">
        <v>16</v>
      </c>
      <c r="O30" s="3">
        <v>999000000</v>
      </c>
      <c r="P30" s="2">
        <v>41</v>
      </c>
    </row>
    <row r="31" spans="2:16" ht="86.4" x14ac:dyDescent="0.3">
      <c r="B31" s="5">
        <v>26</v>
      </c>
      <c r="C31" s="2" t="s">
        <v>6</v>
      </c>
      <c r="D31" s="4" t="str">
        <f t="shared" si="0"/>
        <v>23-06</v>
      </c>
      <c r="E31" s="2" t="s">
        <v>6</v>
      </c>
      <c r="F31" s="2"/>
      <c r="G31" s="2" t="s">
        <v>5</v>
      </c>
      <c r="H31" s="2" t="s">
        <v>15</v>
      </c>
      <c r="I31" s="2" t="s">
        <v>14</v>
      </c>
      <c r="J31" s="2"/>
      <c r="K31" s="2" t="s">
        <v>13</v>
      </c>
      <c r="L31" s="3">
        <v>431250000</v>
      </c>
      <c r="M31" s="3" t="s">
        <v>12</v>
      </c>
      <c r="N31" s="2" t="s">
        <v>11</v>
      </c>
      <c r="O31" s="3">
        <v>431250000</v>
      </c>
      <c r="P31" s="2">
        <v>0</v>
      </c>
    </row>
    <row r="32" spans="2:16" ht="86.4" x14ac:dyDescent="0.3">
      <c r="B32" s="5">
        <v>27</v>
      </c>
      <c r="C32" s="2" t="s">
        <v>6</v>
      </c>
      <c r="D32" s="4" t="str">
        <f t="shared" si="0"/>
        <v>НК-079-23</v>
      </c>
      <c r="E32" s="2" t="s">
        <v>6</v>
      </c>
      <c r="F32" s="2"/>
      <c r="G32" s="2" t="s">
        <v>5</v>
      </c>
      <c r="H32" s="2" t="s">
        <v>10</v>
      </c>
      <c r="I32" s="2" t="s">
        <v>9</v>
      </c>
      <c r="J32" s="2"/>
      <c r="K32" s="2" t="s">
        <v>2</v>
      </c>
      <c r="L32" s="3">
        <v>34000</v>
      </c>
      <c r="M32" s="3" t="s">
        <v>8</v>
      </c>
      <c r="N32" s="2" t="s">
        <v>7</v>
      </c>
      <c r="O32" s="3">
        <v>34000</v>
      </c>
      <c r="P32" s="2">
        <v>3</v>
      </c>
    </row>
    <row r="33" spans="2:16" ht="86.4" x14ac:dyDescent="0.3">
      <c r="B33" s="5">
        <v>28</v>
      </c>
      <c r="C33" s="2" t="s">
        <v>6</v>
      </c>
      <c r="D33" s="4" t="str">
        <f t="shared" si="0"/>
        <v>10/2023-GRR</v>
      </c>
      <c r="E33" s="2" t="s">
        <v>6</v>
      </c>
      <c r="F33" s="2"/>
      <c r="G33" s="2" t="s">
        <v>5</v>
      </c>
      <c r="H33" s="2" t="s">
        <v>4</v>
      </c>
      <c r="I33" s="2" t="s">
        <v>3</v>
      </c>
      <c r="J33" s="2"/>
      <c r="K33" s="2" t="s">
        <v>2</v>
      </c>
      <c r="L33" s="3">
        <v>560542</v>
      </c>
      <c r="M33" s="3" t="s">
        <v>1</v>
      </c>
      <c r="N33" s="2" t="s">
        <v>0</v>
      </c>
      <c r="O33" s="3">
        <v>560542</v>
      </c>
      <c r="P33" s="2">
        <v>0</v>
      </c>
    </row>
  </sheetData>
  <mergeCells count="1">
    <mergeCell ref="C2:P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Тендер Асосий восита  49-банд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FF.Norkulov</dc:creator>
  <cp:lastModifiedBy>JF.Ostonov</cp:lastModifiedBy>
  <dcterms:created xsi:type="dcterms:W3CDTF">2023-12-29T09:50:07Z</dcterms:created>
  <dcterms:modified xsi:type="dcterms:W3CDTF">2024-01-26T03:53:36Z</dcterms:modified>
</cp:coreProperties>
</file>